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mc:AlternateContent xmlns:mc="http://schemas.openxmlformats.org/markup-compatibility/2006">
    <mc:Choice Requires="x15">
      <x15ac:absPath xmlns:x15ac="http://schemas.microsoft.com/office/spreadsheetml/2010/11/ac" url="\\jpc521\hensyu\10_編集チーム進行中\#10428054_専修学校_集計報告書_サイバー_Web用\03\10428054_03\"/>
    </mc:Choice>
  </mc:AlternateContent>
  <xr:revisionPtr revIDLastSave="0" documentId="13_ncr:1_{776682E5-5E4A-4C05-A0BF-C6FEB39CB370}" xr6:coauthVersionLast="47" xr6:coauthVersionMax="47" xr10:uidLastSave="{00000000-0000-0000-0000-000000000000}"/>
  <workbookProtection workbookAlgorithmName="SHA-512" workbookHashValue="ux2W3JuCw4CuN2XQKIHR1AGs8hsinKfJxieIyWPrKQrosZbLOGYP30BMvpv1NsT34PG/N2WfOKLuAv7v6d+uuA==" workbookSaltValue="BCdVFYPCKiystMWJrxFNuQ==" workbookSpinCount="100000" lockStructure="1"/>
  <bookViews>
    <workbookView xWindow="-120" yWindow="-120" windowWidth="29040" windowHeight="17520" tabRatio="592" xr2:uid="{00000000-000D-0000-FFFF-FFFF00000000}"/>
  </bookViews>
  <sheets>
    <sheet name="集報Ⅶ" sheetId="7" r:id="rId1"/>
  </sheets>
  <definedNames>
    <definedName name="_xlnm.Print_Area" localSheetId="0">集報Ⅶ!$A$1:$AI$122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80" i="7" l="1"/>
  <c r="AE79" i="7"/>
  <c r="AB80" i="7"/>
  <c r="AB79" i="7"/>
  <c r="Y80" i="7"/>
  <c r="Y79" i="7"/>
  <c r="Y78" i="7"/>
  <c r="G78" i="7"/>
  <c r="C77" i="7"/>
  <c r="D29" i="7"/>
  <c r="B20" i="7"/>
  <c r="G69" i="7" l="1"/>
  <c r="AA121" i="7" l="1"/>
  <c r="B113" i="7" l="1"/>
  <c r="BA17" i="7" l="1"/>
  <c r="BA16" i="7"/>
  <c r="AY18" i="7"/>
  <c r="AX18" i="7" s="1"/>
  <c r="AY17" i="7"/>
  <c r="AX17" i="7" s="1"/>
  <c r="AY16" i="7"/>
  <c r="AX16" i="7" s="1"/>
  <c r="S27" i="7" l="1"/>
  <c r="S88" i="7" s="1"/>
  <c r="D88" i="7" l="1"/>
  <c r="C74" i="7" l="1"/>
  <c r="B81" i="7" l="1"/>
  <c r="BD18" i="7" l="1"/>
  <c r="BD17" i="7"/>
  <c r="BD16" i="7"/>
  <c r="BD15" i="7"/>
  <c r="BD14" i="7"/>
  <c r="O31" i="7" s="1"/>
  <c r="O92" i="7" s="1"/>
  <c r="BD13" i="7"/>
  <c r="Y103" i="7"/>
  <c r="T103" i="7"/>
  <c r="O103" i="7"/>
  <c r="J103" i="7"/>
  <c r="AC88" i="7"/>
  <c r="D90" i="7" l="1"/>
  <c r="U82" i="7"/>
  <c r="B64" i="7"/>
  <c r="D92" i="7"/>
  <c r="AE73" i="7"/>
  <c r="AB73" i="7"/>
  <c r="Y73" i="7"/>
  <c r="I73" i="7"/>
  <c r="E73" i="7"/>
  <c r="AG71" i="7"/>
  <c r="AE71" i="7"/>
  <c r="AC71" i="7"/>
  <c r="F70" i="7"/>
  <c r="E70" i="7"/>
  <c r="D70" i="7"/>
  <c r="C70" i="7"/>
  <c r="B70" i="7"/>
</calcChain>
</file>

<file path=xl/sharedStrings.xml><?xml version="1.0" encoding="utf-8"?>
<sst xmlns="http://schemas.openxmlformats.org/spreadsheetml/2006/main" count="137" uniqueCount="71">
  <si>
    <t>年度</t>
    <rPh sb="0" eb="2">
      <t>ネンド</t>
    </rPh>
    <phoneticPr fontId="7"/>
  </si>
  <si>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7"/>
  </si>
  <si>
    <t>学校コード</t>
    <rPh sb="0" eb="2">
      <t>ガッコウ</t>
    </rPh>
    <phoneticPr fontId="7"/>
  </si>
  <si>
    <t>年　</t>
    <rPh sb="0" eb="1">
      <t>ネン</t>
    </rPh>
    <phoneticPr fontId="7"/>
  </si>
  <si>
    <t>月</t>
    <rPh sb="0" eb="1">
      <t>ガツ</t>
    </rPh>
    <phoneticPr fontId="7"/>
  </si>
  <si>
    <t>日</t>
    <rPh sb="0" eb="1">
      <t>ニチ</t>
    </rPh>
    <phoneticPr fontId="7"/>
  </si>
  <si>
    <t>住所</t>
    <rPh sb="0" eb="2">
      <t>ジュウショ</t>
    </rPh>
    <phoneticPr fontId="7"/>
  </si>
  <si>
    <t>〒</t>
    <phoneticPr fontId="7"/>
  </si>
  <si>
    <t>TEL</t>
    <phoneticPr fontId="7"/>
  </si>
  <si>
    <t>－</t>
    <phoneticPr fontId="7"/>
  </si>
  <si>
    <t>入金日</t>
    <rPh sb="0" eb="2">
      <t>ニュウキン</t>
    </rPh>
    <rPh sb="2" eb="3">
      <t>ビ</t>
    </rPh>
    <phoneticPr fontId="7"/>
  </si>
  <si>
    <t>受付日</t>
    <rPh sb="0" eb="3">
      <t>ウケツケビ</t>
    </rPh>
    <phoneticPr fontId="7"/>
  </si>
  <si>
    <t>-</t>
    <phoneticPr fontId="7"/>
  </si>
  <si>
    <t>一般財団法人　職業教育・キャリア教育財団　保険係</t>
  </si>
  <si>
    <t>加入依頼日</t>
  </si>
  <si>
    <t>１．保険会社</t>
    <rPh sb="2" eb="4">
      <t>ホケン</t>
    </rPh>
    <rPh sb="4" eb="6">
      <t>ガイシャ</t>
    </rPh>
    <phoneticPr fontId="2"/>
  </si>
  <si>
    <t>＜学生 ・ 生徒数＞☆</t>
    <phoneticPr fontId="2"/>
  </si>
  <si>
    <t>代理店記入欄</t>
    <phoneticPr fontId="7"/>
  </si>
  <si>
    <t>保険会社・共済会社</t>
    <rPh sb="0" eb="2">
      <t>ホケン</t>
    </rPh>
    <rPh sb="2" eb="4">
      <t>ガイシャ</t>
    </rPh>
    <rPh sb="5" eb="7">
      <t>キョウサイ</t>
    </rPh>
    <rPh sb="7" eb="9">
      <t>ガイシャ</t>
    </rPh>
    <phoneticPr fontId="2"/>
  </si>
  <si>
    <t>保険の種類・商品名</t>
    <rPh sb="0" eb="2">
      <t>ホケン</t>
    </rPh>
    <rPh sb="3" eb="5">
      <t>シュルイ</t>
    </rPh>
    <rPh sb="6" eb="9">
      <t>ショウヒンメイ</t>
    </rPh>
    <phoneticPr fontId="2"/>
  </si>
  <si>
    <t>保険金額・支払限度額（万円）</t>
    <rPh sb="0" eb="2">
      <t>ホケン</t>
    </rPh>
    <rPh sb="2" eb="4">
      <t>キンガク</t>
    </rPh>
    <rPh sb="5" eb="7">
      <t>シハライ</t>
    </rPh>
    <rPh sb="7" eb="9">
      <t>ゲンド</t>
    </rPh>
    <rPh sb="9" eb="10">
      <t>ガク</t>
    </rPh>
    <rPh sb="11" eb="13">
      <t>マンエン</t>
    </rPh>
    <phoneticPr fontId="2"/>
  </si>
  <si>
    <t>満期日</t>
    <rPh sb="0" eb="3">
      <t>マンキビ</t>
    </rPh>
    <phoneticPr fontId="2"/>
  </si>
  <si>
    <t>＜保険料＞</t>
    <phoneticPr fontId="2"/>
  </si>
  <si>
    <t>＜ご加入に際して＞</t>
    <phoneticPr fontId="2"/>
  </si>
  <si>
    <r>
      <t>学校名（加入者）☆　</t>
    </r>
    <r>
      <rPr>
        <sz val="7"/>
        <rFont val="ＭＳ Ｐゴシック"/>
        <family val="3"/>
        <charset val="128"/>
      </rPr>
      <t>私は</t>
    </r>
    <r>
      <rPr>
        <b/>
        <sz val="7"/>
        <rFont val="ＭＳ Ｐゴシック"/>
        <family val="3"/>
        <charset val="128"/>
      </rPr>
      <t>＜ご加入に際して＞</t>
    </r>
    <r>
      <rPr>
        <sz val="7"/>
        <rFont val="ＭＳ Ｐゴシック"/>
        <family val="3"/>
        <charset val="128"/>
      </rPr>
      <t>を確認し、契約者である団体に対して加入を依頼します。</t>
    </r>
    <rPh sb="0" eb="2">
      <t>ガッコウ</t>
    </rPh>
    <rPh sb="2" eb="3">
      <t>メイ</t>
    </rPh>
    <rPh sb="4" eb="7">
      <t>カニュウシャ</t>
    </rPh>
    <phoneticPr fontId="7"/>
  </si>
  <si>
    <t>下記「他の保険契約等」がある場合は、必ずご記入ください。</t>
    <phoneticPr fontId="2"/>
  </si>
  <si>
    <t>★他の保険契約等（※）</t>
    <phoneticPr fontId="2"/>
  </si>
  <si>
    <t>振込先
（郵便振替）</t>
    <phoneticPr fontId="7"/>
  </si>
  <si>
    <t>加入者名（口座名）</t>
    <phoneticPr fontId="2"/>
  </si>
  <si>
    <t>口　座　番　号</t>
    <phoneticPr fontId="2"/>
  </si>
  <si>
    <t>００１５０　－　４　－　１９２７１</t>
    <phoneticPr fontId="2"/>
  </si>
  <si>
    <t>※他行からお振込みをされる場合は、ガイドブック内の加入手続きガイドをご確認ください。</t>
    <phoneticPr fontId="2"/>
  </si>
  <si>
    <r>
      <t>（※）他の保険契約等</t>
    </r>
    <r>
      <rPr>
        <sz val="6"/>
        <rFont val="ＭＳ Ｐゴシック"/>
        <family val="3"/>
        <charset val="128"/>
      </rPr>
      <t>（この保険契約の全部または一部に対して支払責任が同じである保険契約または共済契約を言います。）</t>
    </r>
    <r>
      <rPr>
        <sz val="8"/>
        <rFont val="ＭＳ Ｐゴシック"/>
        <family val="3"/>
        <charset val="128"/>
      </rPr>
      <t>がある場合には、詳細をご記入ください。</t>
    </r>
    <phoneticPr fontId="2"/>
  </si>
  <si>
    <t>補償開始日</t>
    <rPh sb="0" eb="2">
      <t>ホショウ</t>
    </rPh>
    <rPh sb="2" eb="4">
      <t>カイシ</t>
    </rPh>
    <rPh sb="4" eb="5">
      <t>ビ</t>
    </rPh>
    <phoneticPr fontId="2"/>
  </si>
  <si>
    <t>加入タイプ</t>
    <phoneticPr fontId="2"/>
  </si>
  <si>
    <t>保険料振込日の翌日より補償開始となります。補償開始日の日付をご確認ください。</t>
    <phoneticPr fontId="2"/>
  </si>
  <si>
    <t>4月1日以降のご加入は、保険料振込日の翌日より補償開始となります。</t>
    <phoneticPr fontId="2"/>
  </si>
  <si>
    <t>A</t>
    <phoneticPr fontId="2"/>
  </si>
  <si>
    <t>B</t>
    <phoneticPr fontId="2"/>
  </si>
  <si>
    <t>C</t>
    <phoneticPr fontId="2"/>
  </si>
  <si>
    <t>F</t>
    <phoneticPr fontId="2"/>
  </si>
  <si>
    <t>D</t>
    <phoneticPr fontId="2"/>
  </si>
  <si>
    <t>E</t>
    <phoneticPr fontId="2"/>
  </si>
  <si>
    <t>B</t>
    <phoneticPr fontId="2"/>
  </si>
  <si>
    <t>人数頭</t>
    <rPh sb="0" eb="2">
      <t>ニンズウ</t>
    </rPh>
    <rPh sb="2" eb="3">
      <t>アタマ</t>
    </rPh>
    <phoneticPr fontId="2"/>
  </si>
  <si>
    <t>人数お尻</t>
    <rPh sb="0" eb="2">
      <t>ニンズウ</t>
    </rPh>
    <rPh sb="3" eb="4">
      <t>シリ</t>
    </rPh>
    <phoneticPr fontId="2"/>
  </si>
  <si>
    <t>A</t>
    <phoneticPr fontId="2"/>
  </si>
  <si>
    <t>中間判定</t>
    <rPh sb="0" eb="2">
      <t>チュウカン</t>
    </rPh>
    <rPh sb="2" eb="4">
      <t>ハンテイ</t>
    </rPh>
    <phoneticPr fontId="2"/>
  </si>
  <si>
    <t>－</t>
    <phoneticPr fontId="7"/>
  </si>
  <si>
    <t>－</t>
    <phoneticPr fontId="7"/>
  </si>
  <si>
    <t>保険料振込日</t>
    <phoneticPr fontId="2"/>
  </si>
  <si>
    <t>２．学校控</t>
    <rPh sb="2" eb="4">
      <t>ガッコウ</t>
    </rPh>
    <rPh sb="4" eb="5">
      <t>ヒカ</t>
    </rPh>
    <phoneticPr fontId="2"/>
  </si>
  <si>
    <r>
      <rPr>
        <b/>
        <sz val="11"/>
        <rFont val="ＭＳ Ｐゴシック"/>
        <family val="3"/>
        <charset val="128"/>
      </rPr>
      <t>※中途加入の場合は、</t>
    </r>
    <r>
      <rPr>
        <b/>
        <u/>
        <sz val="14"/>
        <rFont val="ＭＳ Ｐゴシック"/>
        <family val="3"/>
        <charset val="128"/>
      </rPr>
      <t>保険料振込日の</t>
    </r>
    <r>
      <rPr>
        <b/>
        <u/>
        <sz val="14"/>
        <color rgb="FFFF0000"/>
        <rFont val="ＭＳ Ｐゴシック"/>
        <family val="3"/>
        <charset val="128"/>
      </rPr>
      <t>翌日</t>
    </r>
    <r>
      <rPr>
        <b/>
        <sz val="11"/>
        <rFont val="ＭＳ Ｐゴシック"/>
        <family val="3"/>
        <charset val="128"/>
      </rPr>
      <t>から補償開始します。
　 ご希望の補償開始日がある場合は、必ず</t>
    </r>
    <r>
      <rPr>
        <b/>
        <u/>
        <sz val="14"/>
        <color rgb="FFFF0000"/>
        <rFont val="ＭＳ Ｐゴシック"/>
        <family val="3"/>
        <charset val="128"/>
      </rPr>
      <t>前日</t>
    </r>
    <r>
      <rPr>
        <b/>
        <u/>
        <sz val="14"/>
        <rFont val="ＭＳ Ｐゴシック"/>
        <family val="3"/>
        <charset val="128"/>
      </rPr>
      <t>まで</t>
    </r>
    <r>
      <rPr>
        <b/>
        <sz val="11"/>
        <rFont val="ＭＳ Ｐゴシック"/>
        <family val="3"/>
        <charset val="128"/>
      </rPr>
      <t>にお振込みください。</t>
    </r>
    <r>
      <rPr>
        <sz val="7"/>
        <rFont val="ＭＳ Ｐゴシック"/>
        <family val="3"/>
        <charset val="128"/>
      </rPr>
      <t/>
    </r>
    <rPh sb="33" eb="35">
      <t>キボウ</t>
    </rPh>
    <rPh sb="36" eb="38">
      <t>ホショウ</t>
    </rPh>
    <rPh sb="38" eb="40">
      <t>カイシ</t>
    </rPh>
    <rPh sb="40" eb="41">
      <t>ビ</t>
    </rPh>
    <rPh sb="44" eb="46">
      <t>バアイ</t>
    </rPh>
    <rPh sb="48" eb="49">
      <t>カナラ</t>
    </rPh>
    <rPh sb="50" eb="52">
      <t>ゼンジツ</t>
    </rPh>
    <rPh sb="56" eb="58">
      <t>フリコ</t>
    </rPh>
    <phoneticPr fontId="2"/>
  </si>
  <si>
    <t>から</t>
    <phoneticPr fontId="2"/>
  </si>
  <si>
    <t>まで</t>
    <phoneticPr fontId="2"/>
  </si>
  <si>
    <t>「Ⅶ　情報漏えい保険/サイバーリスク保険学校集計報告書」</t>
    <rPh sb="3" eb="5">
      <t>ジョウホウ</t>
    </rPh>
    <rPh sb="5" eb="6">
      <t>ロウ</t>
    </rPh>
    <rPh sb="8" eb="10">
      <t>ホケン</t>
    </rPh>
    <rPh sb="18" eb="20">
      <t>ホケン</t>
    </rPh>
    <rPh sb="20" eb="22">
      <t>ガッコウ</t>
    </rPh>
    <rPh sb="22" eb="24">
      <t>シュウケイ</t>
    </rPh>
    <rPh sb="24" eb="27">
      <t>ホウコクショ</t>
    </rPh>
    <phoneticPr fontId="7"/>
  </si>
  <si>
    <t>私は、本校が保険契約者である一般財団法人職業教育・キャリア教育財団の賛助会員であることを確認のうえ、情報漏えい保険/サイバーリスク保険に下記の内容にて加入を依頼します。また、ガイドブック記載の「個人情報の取扱いに関するご案内」の内容について、被保険者全員の同意を確認のうえ、同意いたします。</t>
    <rPh sb="50" eb="52">
      <t>ジョウホウ</t>
    </rPh>
    <rPh sb="65" eb="67">
      <t>ホケン</t>
    </rPh>
    <phoneticPr fontId="2"/>
  </si>
  <si>
    <t>★または☆が付された事項は、ご加入に関する重要な事項（告知事項）です。これらに事実と異なる記載をした場合やこれらに事実を記載しない場合は、ご加入を解除することがあります。また、☆が付された事項（通知事項）に内容の変更が生じることが判明した場合には、すみやかに東京海上日動にご連絡ください。ご連絡がない場合は保険金をお支払いできないことがあります。また変更の内容によってご加入を解除することがあります。</t>
    <phoneticPr fontId="2"/>
  </si>
  <si>
    <t>Aタイプは349名以下のみ選択可能です</t>
  </si>
  <si>
    <t>Bタイプは499名以下のみ選択可能です</t>
    <phoneticPr fontId="2"/>
  </si>
  <si>
    <t>1,000名以上の場合は第一成和までご相談ください。</t>
  </si>
  <si>
    <t>※◎ご注意◎を必ずご確認ください。</t>
    <phoneticPr fontId="2"/>
  </si>
  <si>
    <r>
      <t>◎ご注意◎
学生・生徒数は</t>
    </r>
    <r>
      <rPr>
        <u/>
        <sz val="11"/>
        <rFont val="ＭＳ Ｐゴシック"/>
        <family val="3"/>
        <charset val="128"/>
      </rPr>
      <t>昨年度(</t>
    </r>
    <r>
      <rPr>
        <b/>
        <u/>
        <sz val="11"/>
        <rFont val="ＭＳ Ｐゴシック"/>
        <family val="3"/>
        <charset val="128"/>
      </rPr>
      <t>2025年度</t>
    </r>
    <r>
      <rPr>
        <u/>
        <sz val="11"/>
        <rFont val="ＭＳ Ｐゴシック"/>
        <family val="3"/>
        <charset val="128"/>
      </rPr>
      <t>)文部科学省が実施した</t>
    </r>
    <r>
      <rPr>
        <b/>
        <u/>
        <sz val="11"/>
        <color rgb="FFFF0000"/>
        <rFont val="ＭＳ Ｐゴシック"/>
        <family val="3"/>
        <charset val="128"/>
      </rPr>
      <t xml:space="preserve">「学校基本調査」で回答している在学者数
</t>
    </r>
    <r>
      <rPr>
        <sz val="10.5"/>
        <rFont val="ＭＳ Ｐゴシック"/>
        <family val="3"/>
        <charset val="128"/>
      </rPr>
      <t>とします。
（保険期間の途中で生徒数が増加しても、追加の申込は不要です）</t>
    </r>
    <phoneticPr fontId="2"/>
  </si>
  <si>
    <t>　集計報告書は保険契約申込書の一部を成します。</t>
    <rPh sb="1" eb="3">
      <t>シュウケイ</t>
    </rPh>
    <rPh sb="3" eb="6">
      <t>ホウコクショ</t>
    </rPh>
    <rPh sb="7" eb="9">
      <t>ホケン</t>
    </rPh>
    <rPh sb="9" eb="11">
      <t>ケイヤク</t>
    </rPh>
    <rPh sb="11" eb="14">
      <t>モウシコミショ</t>
    </rPh>
    <rPh sb="15" eb="17">
      <t>イチブ</t>
    </rPh>
    <rPh sb="18" eb="19">
      <t>ナ</t>
    </rPh>
    <phoneticPr fontId="7"/>
  </si>
  <si>
    <t xml:space="preserve"> ※2026年度より以下「申込印兼『ご加入に際して』確認印」欄にご捺印が必要ですのでご注意ください。</t>
    <phoneticPr fontId="2"/>
  </si>
  <si>
    <t>申込印兼「ご加入に際して」確認印</t>
    <phoneticPr fontId="2"/>
  </si>
  <si>
    <t>学校担当者</t>
    <phoneticPr fontId="2"/>
  </si>
  <si>
    <t>氏名</t>
    <phoneticPr fontId="2"/>
  </si>
  <si>
    <t>ＴＥＬ</t>
    <phoneticPr fontId="2"/>
  </si>
  <si>
    <t>ＦＡＸ</t>
    <phoneticPr fontId="2"/>
  </si>
  <si>
    <t>25T-001665　2025年12月作成</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</si>
</sst>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4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b/>
      <sz val="11"/>
      <name val="ＭＳ Ｐゴシック"/>
      <family val="3"/>
      <charset val="128"/>
    </font>
    <font>
      <sz val="6"/>
      <name val="ＭＳ Ｐゴシック"/>
      <family val="3"/>
      <charset val="128"/>
    </font>
    <font>
      <sz val="12"/>
      <name val="HGS創英角ｺﾞｼｯｸUB"/>
      <family val="3"/>
      <charset val="128"/>
    </font>
    <font>
      <sz val="20"/>
      <name val="HGS創英角ｺﾞｼｯｸUB"/>
      <family val="3"/>
      <charset val="128"/>
    </font>
    <font>
      <sz val="14"/>
      <name val="ＭＳ Ｐ明朝"/>
      <family val="1"/>
      <charset val="128"/>
    </font>
    <font>
      <sz val="11"/>
      <name val="ＭＳ Ｐ明朝"/>
      <family val="1"/>
      <charset val="128"/>
    </font>
    <font>
      <sz val="11"/>
      <name val="ＭＳ 明朝"/>
      <family val="1"/>
      <charset val="128"/>
    </font>
    <font>
      <sz val="18"/>
      <name val="ＭＳ 明朝"/>
      <family val="1"/>
      <charset val="128"/>
    </font>
    <font>
      <sz val="8"/>
      <name val="ＭＳ Ｐゴシック"/>
      <family val="3"/>
      <charset val="128"/>
    </font>
    <font>
      <sz val="7"/>
      <name val="ＭＳ Ｐゴシック"/>
      <family val="3"/>
      <charset val="128"/>
    </font>
    <font>
      <sz val="10"/>
      <name val="ＭＳ Ｐゴシック"/>
      <family val="3"/>
      <charset val="128"/>
    </font>
    <font>
      <b/>
      <sz val="9"/>
      <name val="ＭＳ Ｐゴシック"/>
      <family val="3"/>
      <charset val="128"/>
    </font>
    <font>
      <sz val="16"/>
      <name val="HGS創英角ｺﾞｼｯｸUB"/>
      <family val="3"/>
      <charset val="128"/>
    </font>
    <font>
      <b/>
      <sz val="22"/>
      <name val="ＭＳ Ｐゴシック"/>
      <family val="3"/>
      <charset val="128"/>
    </font>
    <font>
      <sz val="7.5"/>
      <name val="ＭＳ Ｐゴシック"/>
      <family val="3"/>
      <charset val="128"/>
    </font>
    <font>
      <sz val="11"/>
      <color theme="1"/>
      <name val="ＭＳ Ｐゴシック"/>
      <family val="2"/>
      <charset val="128"/>
      <scheme val="minor"/>
    </font>
    <font>
      <sz val="18"/>
      <name val="ＭＳ Ｐゴシック"/>
      <family val="3"/>
      <charset val="128"/>
    </font>
    <font>
      <b/>
      <sz val="10"/>
      <name val="ＭＳ Ｐゴシック"/>
      <family val="3"/>
      <charset val="128"/>
    </font>
    <font>
      <sz val="11"/>
      <color rgb="FFFF0000"/>
      <name val="ＭＳ Ｐゴシック"/>
      <family val="3"/>
      <charset val="128"/>
    </font>
    <font>
      <sz val="10"/>
      <name val="HGS創英角ｺﾞｼｯｸUB"/>
      <family val="3"/>
      <charset val="128"/>
    </font>
    <font>
      <b/>
      <sz val="14"/>
      <name val="ＭＳ Ｐゴシック"/>
      <family val="3"/>
      <charset val="128"/>
    </font>
    <font>
      <b/>
      <sz val="12"/>
      <name val="ＭＳ Ｐゴシック"/>
      <family val="3"/>
      <charset val="128"/>
    </font>
    <font>
      <b/>
      <u/>
      <sz val="14"/>
      <name val="ＭＳ Ｐゴシック"/>
      <family val="3"/>
      <charset val="128"/>
    </font>
    <font>
      <b/>
      <u/>
      <sz val="14"/>
      <color rgb="FFFF0000"/>
      <name val="ＭＳ Ｐゴシック"/>
      <family val="3"/>
      <charset val="128"/>
    </font>
    <font>
      <sz val="10"/>
      <name val="ＭＳ Ｐゴシック"/>
      <family val="3"/>
      <charset val="128"/>
      <scheme val="major"/>
    </font>
    <font>
      <sz val="10.5"/>
      <name val="ＭＳ Ｐゴシック"/>
      <family val="3"/>
      <charset val="128"/>
    </font>
    <font>
      <b/>
      <sz val="10.5"/>
      <name val="ＭＳ Ｐゴシック"/>
      <family val="3"/>
      <charset val="128"/>
    </font>
    <font>
      <b/>
      <sz val="7"/>
      <name val="ＭＳ Ｐゴシック"/>
      <family val="3"/>
      <charset val="128"/>
    </font>
    <font>
      <b/>
      <sz val="16"/>
      <name val="ＭＳ Ｐゴシック"/>
      <family val="3"/>
      <charset val="128"/>
    </font>
    <font>
      <b/>
      <sz val="18"/>
      <name val="ＭＳ Ｐゴシック"/>
      <family val="3"/>
      <charset val="128"/>
    </font>
    <font>
      <sz val="24"/>
      <name val="ＭＳ Ｐゴシック"/>
      <family val="3"/>
      <charset val="128"/>
    </font>
    <font>
      <sz val="22"/>
      <name val="ＭＳ Ｐゴシック"/>
      <family val="3"/>
      <charset val="128"/>
    </font>
    <font>
      <b/>
      <sz val="12"/>
      <color rgb="FF00B0F0"/>
      <name val="ＭＳ Ｐゴシック"/>
      <family val="3"/>
      <charset val="128"/>
    </font>
    <font>
      <b/>
      <sz val="11"/>
      <color rgb="FF00B0F0"/>
      <name val="ＭＳ Ｐゴシック"/>
      <family val="3"/>
      <charset val="128"/>
    </font>
    <font>
      <sz val="14"/>
      <name val="ＭＳ Ｐゴシック"/>
      <family val="3"/>
      <charset val="128"/>
    </font>
    <font>
      <sz val="7"/>
      <color rgb="FFFF0000"/>
      <name val="ＭＳ Ｐゴシック"/>
      <family val="3"/>
      <charset val="128"/>
    </font>
    <font>
      <u/>
      <sz val="11"/>
      <name val="ＭＳ Ｐゴシック"/>
      <family val="3"/>
      <charset val="128"/>
    </font>
    <font>
      <b/>
      <u/>
      <sz val="11"/>
      <name val="ＭＳ Ｐゴシック"/>
      <family val="3"/>
      <charset val="128"/>
    </font>
    <font>
      <b/>
      <u/>
      <sz val="11"/>
      <color rgb="FFFF0000"/>
      <name val="ＭＳ Ｐゴシック"/>
      <family val="3"/>
      <charset val="128"/>
    </font>
    <font>
      <b/>
      <sz val="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4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cellStyleXfs>
  <cellXfs count="360">
    <xf numFmtId="0" fontId="0" fillId="0" borderId="0" xfId="0">
      <alignment vertical="center"/>
    </xf>
    <xf numFmtId="49" fontId="1" fillId="2" borderId="15" xfId="1" applyNumberFormat="1" applyFill="1" applyBorder="1">
      <alignment vertical="center"/>
    </xf>
    <xf numFmtId="0" fontId="1" fillId="2" borderId="0" xfId="1" applyFill="1">
      <alignment vertical="center"/>
    </xf>
    <xf numFmtId="0" fontId="1" fillId="2" borderId="17" xfId="1" applyFill="1" applyBorder="1">
      <alignmen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9" fillId="2" borderId="0" xfId="1" applyFont="1" applyFill="1" applyAlignment="1">
      <alignment vertical="distributed"/>
    </xf>
    <xf numFmtId="0" fontId="10" fillId="2" borderId="0" xfId="1" applyFont="1" applyFill="1">
      <alignment vertical="center"/>
    </xf>
    <xf numFmtId="0" fontId="11" fillId="2" borderId="0" xfId="1" applyFont="1" applyFill="1">
      <alignment vertical="center"/>
    </xf>
    <xf numFmtId="0" fontId="12" fillId="2" borderId="0" xfId="1" applyFont="1" applyFill="1">
      <alignment vertical="center"/>
    </xf>
    <xf numFmtId="0" fontId="13" fillId="2" borderId="0" xfId="1" applyFont="1" applyFill="1">
      <alignment vertical="center"/>
    </xf>
    <xf numFmtId="0" fontId="1" fillId="2" borderId="14" xfId="1" applyFill="1" applyBorder="1">
      <alignment vertical="center"/>
    </xf>
    <xf numFmtId="0" fontId="16" fillId="2" borderId="4" xfId="1" applyFont="1" applyFill="1" applyBorder="1">
      <alignment vertical="center"/>
    </xf>
    <xf numFmtId="0" fontId="14" fillId="2" borderId="15" xfId="1" applyFont="1" applyFill="1" applyBorder="1">
      <alignment vertical="center"/>
    </xf>
    <xf numFmtId="0" fontId="1" fillId="2" borderId="15" xfId="1" applyFill="1" applyBorder="1">
      <alignment vertical="center"/>
    </xf>
    <xf numFmtId="0" fontId="16" fillId="2" borderId="15" xfId="1" applyFont="1" applyFill="1" applyBorder="1">
      <alignment vertical="center"/>
    </xf>
    <xf numFmtId="0" fontId="1" fillId="2" borderId="5" xfId="1" applyFill="1" applyBorder="1">
      <alignment vertical="center"/>
    </xf>
    <xf numFmtId="0" fontId="1" fillId="2" borderId="16" xfId="1" applyFill="1" applyBorder="1">
      <alignment vertical="center"/>
    </xf>
    <xf numFmtId="0" fontId="14" fillId="2" borderId="0" xfId="1" applyFont="1" applyFill="1" applyAlignment="1">
      <alignment horizontal="center" vertical="center"/>
    </xf>
    <xf numFmtId="49" fontId="1" fillId="2" borderId="15" xfId="1" applyNumberFormat="1" applyFill="1" applyBorder="1" applyAlignment="1">
      <alignment horizontal="center" vertical="center"/>
    </xf>
    <xf numFmtId="0" fontId="4" fillId="2" borderId="0" xfId="1" applyFont="1" applyFill="1">
      <alignment vertical="center"/>
    </xf>
    <xf numFmtId="0" fontId="5" fillId="2" borderId="0" xfId="1" applyFont="1" applyFill="1">
      <alignment vertical="center"/>
    </xf>
    <xf numFmtId="0" fontId="24" fillId="2" borderId="0" xfId="1" applyFont="1" applyFill="1">
      <alignment vertical="center"/>
    </xf>
    <xf numFmtId="0" fontId="1" fillId="2" borderId="19" xfId="1" applyFill="1" applyBorder="1">
      <alignment vertical="center"/>
    </xf>
    <xf numFmtId="0" fontId="1" fillId="2" borderId="20" xfId="1" applyFill="1" applyBorder="1">
      <alignment vertical="center"/>
    </xf>
    <xf numFmtId="0" fontId="1" fillId="2" borderId="21" xfId="1" applyFill="1" applyBorder="1">
      <alignment vertical="center"/>
    </xf>
    <xf numFmtId="0" fontId="1" fillId="2" borderId="18" xfId="1" applyFill="1" applyBorder="1">
      <alignment vertical="center"/>
    </xf>
    <xf numFmtId="0" fontId="1" fillId="2" borderId="26" xfId="1" applyFill="1" applyBorder="1">
      <alignment vertical="center"/>
    </xf>
    <xf numFmtId="0" fontId="1" fillId="2" borderId="28" xfId="1" applyFill="1" applyBorder="1">
      <alignment vertical="center"/>
    </xf>
    <xf numFmtId="0" fontId="1" fillId="2" borderId="27" xfId="1" applyFill="1" applyBorder="1">
      <alignment vertical="center"/>
    </xf>
    <xf numFmtId="0" fontId="23" fillId="2" borderId="0" xfId="1" applyFont="1" applyFill="1" applyAlignment="1">
      <alignment vertical="center" wrapText="1"/>
    </xf>
    <xf numFmtId="0" fontId="17" fillId="2" borderId="0" xfId="1" applyFont="1" applyFill="1" applyAlignment="1">
      <alignment vertical="center" wrapText="1"/>
    </xf>
    <xf numFmtId="0" fontId="23" fillId="2" borderId="0" xfId="1" applyFont="1" applyFill="1" applyAlignment="1">
      <alignment vertical="top"/>
    </xf>
    <xf numFmtId="0" fontId="6" fillId="2" borderId="0" xfId="1" applyFont="1" applyFill="1">
      <alignment vertical="center"/>
    </xf>
    <xf numFmtId="0" fontId="1" fillId="4" borderId="14" xfId="1" applyFill="1" applyBorder="1" applyAlignment="1" applyProtection="1">
      <alignment vertical="center" wrapText="1"/>
      <protection locked="0"/>
    </xf>
    <xf numFmtId="0" fontId="20" fillId="2" borderId="0" xfId="1" applyFont="1" applyFill="1" applyAlignment="1">
      <alignment horizontal="left" vertical="center" wrapText="1"/>
    </xf>
    <xf numFmtId="0" fontId="15" fillId="2" borderId="0" xfId="1" applyFont="1" applyFill="1" applyAlignment="1">
      <alignment horizontal="left" vertical="center" wrapText="1"/>
    </xf>
    <xf numFmtId="0" fontId="16" fillId="2" borderId="0" xfId="1" applyFont="1" applyFill="1" applyAlignment="1">
      <alignment horizontal="center" vertical="center"/>
    </xf>
    <xf numFmtId="0" fontId="4" fillId="0" borderId="0" xfId="1" applyFont="1">
      <alignment vertical="center"/>
    </xf>
    <xf numFmtId="0" fontId="3" fillId="2" borderId="0" xfId="1" applyFont="1" applyFill="1" applyAlignment="1">
      <alignment vertical="center" wrapText="1"/>
    </xf>
    <xf numFmtId="0" fontId="16" fillId="2" borderId="26" xfId="1" applyFont="1" applyFill="1" applyBorder="1" applyAlignment="1">
      <alignment vertical="center" wrapText="1"/>
    </xf>
    <xf numFmtId="0" fontId="1" fillId="2" borderId="0" xfId="1" applyFill="1" applyAlignment="1">
      <alignment horizontal="center" vertical="center"/>
    </xf>
    <xf numFmtId="0" fontId="19" fillId="2" borderId="0" xfId="1" applyFont="1" applyFill="1">
      <alignment vertical="center"/>
    </xf>
    <xf numFmtId="0" fontId="15" fillId="2" borderId="0" xfId="1" applyFont="1" applyFill="1">
      <alignment vertical="center"/>
    </xf>
    <xf numFmtId="0" fontId="1" fillId="3" borderId="0" xfId="1" applyFill="1">
      <alignment vertical="center"/>
    </xf>
    <xf numFmtId="0" fontId="4" fillId="3" borderId="0" xfId="1" applyFont="1" applyFill="1">
      <alignment vertical="center"/>
    </xf>
    <xf numFmtId="0" fontId="3" fillId="3" borderId="0" xfId="1" applyFont="1" applyFill="1" applyAlignment="1">
      <alignment horizontal="right" vertical="center"/>
    </xf>
    <xf numFmtId="0" fontId="3" fillId="3" borderId="0" xfId="1" applyFont="1" applyFill="1" applyAlignment="1">
      <alignment horizontal="center" vertical="center"/>
    </xf>
    <xf numFmtId="0" fontId="9" fillId="3" borderId="0" xfId="1" applyFont="1" applyFill="1" applyAlignment="1">
      <alignment vertical="distributed"/>
    </xf>
    <xf numFmtId="0" fontId="10" fillId="3" borderId="0" xfId="1" applyFont="1" applyFill="1">
      <alignment vertical="center"/>
    </xf>
    <xf numFmtId="0" fontId="11" fillId="3" borderId="0" xfId="1" applyFont="1" applyFill="1">
      <alignment vertical="center"/>
    </xf>
    <xf numFmtId="0" fontId="12" fillId="3" borderId="0" xfId="1" applyFont="1" applyFill="1">
      <alignment vertical="center"/>
    </xf>
    <xf numFmtId="0" fontId="13" fillId="3" borderId="0" xfId="1" applyFont="1" applyFill="1">
      <alignment vertical="center"/>
    </xf>
    <xf numFmtId="0" fontId="1" fillId="3" borderId="0" xfId="1" applyFill="1" applyAlignment="1">
      <alignment horizontal="center" vertical="center"/>
    </xf>
    <xf numFmtId="0" fontId="1" fillId="3" borderId="14" xfId="1" applyFill="1" applyBorder="1">
      <alignment vertical="center"/>
    </xf>
    <xf numFmtId="0" fontId="16" fillId="3" borderId="4" xfId="1" applyFont="1" applyFill="1" applyBorder="1">
      <alignment vertical="center"/>
    </xf>
    <xf numFmtId="0" fontId="14" fillId="3" borderId="15" xfId="1" applyFont="1" applyFill="1" applyBorder="1">
      <alignment vertical="center"/>
    </xf>
    <xf numFmtId="0" fontId="1" fillId="3" borderId="15" xfId="1" applyFill="1" applyBorder="1">
      <alignment vertical="center"/>
    </xf>
    <xf numFmtId="0" fontId="16" fillId="3" borderId="15" xfId="1" applyFont="1" applyFill="1" applyBorder="1">
      <alignment vertical="center"/>
    </xf>
    <xf numFmtId="0" fontId="1" fillId="3" borderId="5" xfId="1" applyFill="1" applyBorder="1">
      <alignment vertical="center"/>
    </xf>
    <xf numFmtId="0" fontId="19" fillId="3" borderId="0" xfId="1" applyFont="1" applyFill="1">
      <alignment vertical="center"/>
    </xf>
    <xf numFmtId="0" fontId="16" fillId="3" borderId="0" xfId="1" applyFont="1" applyFill="1" applyAlignment="1">
      <alignment horizontal="center" vertical="center"/>
    </xf>
    <xf numFmtId="0" fontId="15" fillId="3" borderId="0" xfId="1" applyFont="1" applyFill="1">
      <alignment vertical="center"/>
    </xf>
    <xf numFmtId="0" fontId="1" fillId="3" borderId="15" xfId="1" applyFill="1" applyBorder="1" applyAlignment="1">
      <alignment horizontal="center" vertical="center"/>
    </xf>
    <xf numFmtId="38" fontId="22" fillId="0" borderId="16" xfId="3" applyFont="1" applyFill="1" applyBorder="1" applyAlignment="1" applyProtection="1">
      <alignment vertical="center"/>
    </xf>
    <xf numFmtId="38" fontId="22" fillId="0" borderId="0" xfId="3" applyFont="1" applyFill="1" applyBorder="1" applyAlignment="1" applyProtection="1">
      <alignment vertical="center"/>
    </xf>
    <xf numFmtId="0" fontId="19" fillId="2" borderId="0" xfId="1" applyFont="1" applyFill="1" applyAlignment="1"/>
    <xf numFmtId="0" fontId="14" fillId="2" borderId="0" xfId="1" applyFont="1" applyFill="1" applyAlignment="1">
      <alignment horizontal="left" vertical="top" wrapText="1"/>
    </xf>
    <xf numFmtId="0" fontId="30" fillId="3" borderId="0" xfId="1" applyFont="1" applyFill="1">
      <alignment vertical="center"/>
    </xf>
    <xf numFmtId="0" fontId="15" fillId="2" borderId="0" xfId="1" applyFont="1" applyFill="1" applyAlignment="1">
      <alignment horizontal="left" vertical="top"/>
    </xf>
    <xf numFmtId="0" fontId="7" fillId="2" borderId="0" xfId="1" applyFont="1" applyFill="1" applyAlignment="1">
      <alignment vertical="top" wrapText="1"/>
    </xf>
    <xf numFmtId="0" fontId="27" fillId="3" borderId="0" xfId="1" applyFont="1" applyFill="1" applyAlignment="1"/>
    <xf numFmtId="0" fontId="15" fillId="3" borderId="0" xfId="1" applyFont="1" applyFill="1" applyAlignment="1"/>
    <xf numFmtId="0" fontId="5" fillId="3" borderId="0" xfId="1" applyFont="1" applyFill="1">
      <alignment vertical="center"/>
    </xf>
    <xf numFmtId="0" fontId="15" fillId="2" borderId="0" xfId="1" applyFont="1" applyFill="1" applyAlignment="1">
      <alignment vertical="top"/>
    </xf>
    <xf numFmtId="0" fontId="27" fillId="2" borderId="0" xfId="1" applyFont="1" applyFill="1" applyAlignment="1">
      <alignment vertical="top"/>
    </xf>
    <xf numFmtId="0" fontId="27" fillId="3" borderId="0" xfId="1" applyFont="1" applyFill="1" applyAlignment="1">
      <alignment vertical="top"/>
    </xf>
    <xf numFmtId="0" fontId="20" fillId="2" borderId="0" xfId="1" applyFont="1" applyFill="1" applyAlignment="1">
      <alignment vertical="top"/>
    </xf>
    <xf numFmtId="0" fontId="4" fillId="2" borderId="0" xfId="1" applyFont="1" applyFill="1" applyAlignment="1">
      <alignment vertical="top"/>
    </xf>
    <xf numFmtId="0" fontId="5" fillId="2" borderId="0" xfId="1" applyFont="1" applyFill="1" applyAlignment="1">
      <alignment vertical="top"/>
    </xf>
    <xf numFmtId="0" fontId="31" fillId="3" borderId="0" xfId="1" applyFont="1" applyFill="1" applyAlignment="1">
      <alignment vertical="center" wrapText="1"/>
    </xf>
    <xf numFmtId="0" fontId="6" fillId="3" borderId="0" xfId="1" applyFont="1" applyFill="1" applyAlignment="1">
      <alignment horizontal="center" vertical="center" shrinkToFit="1"/>
    </xf>
    <xf numFmtId="0" fontId="16" fillId="3" borderId="0" xfId="1" applyFont="1" applyFill="1" applyAlignment="1">
      <alignment horizontal="center" vertical="top"/>
    </xf>
    <xf numFmtId="0" fontId="14" fillId="3" borderId="0" xfId="1" applyFont="1" applyFill="1" applyAlignment="1">
      <alignment horizontal="center" vertical="top"/>
    </xf>
    <xf numFmtId="0" fontId="3" fillId="3" borderId="0" xfId="1" applyFont="1" applyFill="1" applyAlignment="1">
      <alignment horizontal="center" vertical="top"/>
    </xf>
    <xf numFmtId="0" fontId="14" fillId="2" borderId="0" xfId="1" applyFont="1" applyFill="1" applyAlignment="1">
      <alignment vertical="top" wrapText="1"/>
    </xf>
    <xf numFmtId="38" fontId="22" fillId="0" borderId="0" xfId="3" applyFont="1" applyFill="1" applyBorder="1" applyAlignment="1" applyProtection="1">
      <alignment vertical="center" wrapText="1"/>
    </xf>
    <xf numFmtId="0" fontId="1" fillId="3" borderId="14" xfId="1" applyFill="1" applyBorder="1" applyAlignment="1">
      <alignment vertical="center" wrapText="1"/>
    </xf>
    <xf numFmtId="38" fontId="22" fillId="3" borderId="0" xfId="3" applyFont="1" applyFill="1" applyBorder="1" applyAlignment="1" applyProtection="1">
      <alignment vertical="center" wrapText="1"/>
    </xf>
    <xf numFmtId="177" fontId="0" fillId="0" borderId="0" xfId="0" applyNumberFormat="1">
      <alignment vertical="center"/>
    </xf>
    <xf numFmtId="14" fontId="0" fillId="0" borderId="0" xfId="0" applyNumberFormat="1">
      <alignment vertical="center"/>
    </xf>
    <xf numFmtId="0" fontId="0" fillId="0" borderId="0" xfId="0" applyAlignment="1">
      <alignment vertical="center" shrinkToFit="1"/>
    </xf>
    <xf numFmtId="0" fontId="14" fillId="3" borderId="17" xfId="1" applyFont="1" applyFill="1" applyBorder="1" applyAlignment="1">
      <alignment horizontal="center" vertical="center" shrinkToFit="1"/>
    </xf>
    <xf numFmtId="0" fontId="1" fillId="0" borderId="16" xfId="1" applyBorder="1">
      <alignment vertical="center"/>
    </xf>
    <xf numFmtId="0" fontId="1" fillId="0" borderId="17" xfId="1" applyBorder="1">
      <alignment vertical="center"/>
    </xf>
    <xf numFmtId="0" fontId="14" fillId="0" borderId="17" xfId="1" applyFont="1" applyBorder="1" applyAlignment="1">
      <alignment horizontal="center" vertical="center" shrinkToFit="1"/>
    </xf>
    <xf numFmtId="0" fontId="7" fillId="3" borderId="0" xfId="1" applyFont="1" applyFill="1" applyAlignment="1">
      <alignment vertical="center" wrapText="1"/>
    </xf>
    <xf numFmtId="0" fontId="16" fillId="3" borderId="0" xfId="1" applyFont="1" applyFill="1" applyAlignment="1">
      <alignment horizontal="left" wrapText="1"/>
    </xf>
    <xf numFmtId="0" fontId="15" fillId="3" borderId="0" xfId="1" applyFont="1" applyFill="1" applyAlignment="1">
      <alignment horizontal="left"/>
    </xf>
    <xf numFmtId="0" fontId="41" fillId="2" borderId="0" xfId="1" applyFont="1" applyFill="1" applyAlignment="1">
      <alignment vertical="top"/>
    </xf>
    <xf numFmtId="176" fontId="26" fillId="3" borderId="0" xfId="1" quotePrefix="1" applyNumberFormat="1" applyFont="1" applyFill="1" applyAlignment="1">
      <alignment horizontal="center"/>
    </xf>
    <xf numFmtId="176" fontId="26" fillId="3" borderId="0" xfId="1" applyNumberFormat="1" applyFont="1" applyFill="1" applyAlignment="1">
      <alignment horizontal="center"/>
    </xf>
    <xf numFmtId="176" fontId="26" fillId="3" borderId="22" xfId="1" applyNumberFormat="1" applyFont="1" applyFill="1" applyBorder="1" applyAlignment="1">
      <alignment horizontal="center"/>
    </xf>
    <xf numFmtId="176" fontId="32" fillId="3" borderId="0" xfId="1" applyNumberFormat="1" applyFont="1" applyFill="1" applyAlignment="1"/>
    <xf numFmtId="176" fontId="32" fillId="3" borderId="22" xfId="1" applyNumberFormat="1" applyFont="1" applyFill="1" applyBorder="1" applyAlignment="1"/>
    <xf numFmtId="0" fontId="6" fillId="3" borderId="32" xfId="1" applyFont="1" applyFill="1" applyBorder="1" applyAlignment="1">
      <alignment horizontal="center" vertical="center" shrinkToFit="1"/>
    </xf>
    <xf numFmtId="0" fontId="6" fillId="3" borderId="33" xfId="1" applyFont="1" applyFill="1" applyBorder="1" applyAlignment="1">
      <alignment horizontal="center" vertical="center" shrinkToFit="1"/>
    </xf>
    <xf numFmtId="0" fontId="1" fillId="2" borderId="29" xfId="1" applyFill="1" applyBorder="1" applyAlignment="1">
      <alignment horizontal="center" vertical="center"/>
    </xf>
    <xf numFmtId="49" fontId="1" fillId="3" borderId="15" xfId="1" applyNumberFormat="1" applyFill="1" applyBorder="1" applyAlignment="1">
      <alignment horizontal="center" vertical="center" wrapText="1"/>
    </xf>
    <xf numFmtId="0" fontId="1" fillId="3" borderId="15" xfId="1" applyFill="1" applyBorder="1" applyAlignment="1">
      <alignment horizontal="center" vertical="center" wrapText="1"/>
    </xf>
    <xf numFmtId="0" fontId="38" fillId="0" borderId="15" xfId="1" applyFont="1" applyBorder="1">
      <alignment vertical="center"/>
    </xf>
    <xf numFmtId="49" fontId="1" fillId="3" borderId="10" xfId="1" applyNumberFormat="1" applyFill="1" applyBorder="1" applyAlignment="1">
      <alignment horizontal="center" vertical="center" wrapText="1"/>
    </xf>
    <xf numFmtId="0" fontId="1" fillId="3" borderId="13" xfId="1" applyFill="1" applyBorder="1" applyAlignment="1">
      <alignment horizontal="center" vertical="center" wrapText="1"/>
    </xf>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3" xfId="1" applyFont="1" applyFill="1" applyBorder="1" applyAlignment="1">
      <alignment horizontal="center" vertical="center"/>
    </xf>
    <xf numFmtId="0" fontId="1" fillId="0" borderId="0" xfId="1" applyAlignment="1">
      <alignment horizontal="left" vertical="center" wrapText="1"/>
    </xf>
    <xf numFmtId="49" fontId="1" fillId="3" borderId="9" xfId="1" applyNumberFormat="1" applyFill="1" applyBorder="1" applyAlignment="1">
      <alignment horizontal="center" vertical="center" wrapText="1"/>
    </xf>
    <xf numFmtId="0" fontId="1" fillId="3" borderId="12" xfId="1" applyFill="1" applyBorder="1" applyAlignment="1">
      <alignment horizontal="center" vertical="center" wrapText="1"/>
    </xf>
    <xf numFmtId="0" fontId="18" fillId="3" borderId="0" xfId="1" applyFont="1" applyFill="1" applyAlignment="1">
      <alignment horizontal="center" vertical="center"/>
    </xf>
    <xf numFmtId="0" fontId="8" fillId="3" borderId="0" xfId="1" applyFont="1" applyFill="1" applyAlignment="1">
      <alignment horizontal="center" vertical="center"/>
    </xf>
    <xf numFmtId="0" fontId="10" fillId="3" borderId="0" xfId="1" applyFont="1" applyFill="1" applyAlignment="1">
      <alignment horizontal="left" vertical="center"/>
    </xf>
    <xf numFmtId="0" fontId="39" fillId="2" borderId="0" xfId="1" applyFont="1" applyFill="1" applyAlignment="1">
      <alignment horizontal="left" wrapText="1"/>
    </xf>
    <xf numFmtId="0" fontId="7" fillId="2" borderId="19" xfId="1" applyFont="1" applyFill="1" applyBorder="1" applyAlignment="1">
      <alignment horizontal="left" vertical="top" wrapText="1"/>
    </xf>
    <xf numFmtId="0" fontId="7" fillId="2" borderId="20" xfId="1" applyFont="1" applyFill="1" applyBorder="1" applyAlignment="1">
      <alignment horizontal="left" vertical="top" wrapText="1"/>
    </xf>
    <xf numFmtId="0" fontId="7" fillId="2" borderId="21" xfId="1" applyFont="1" applyFill="1" applyBorder="1" applyAlignment="1">
      <alignment horizontal="left" vertical="top" wrapText="1"/>
    </xf>
    <xf numFmtId="0" fontId="14" fillId="2" borderId="18" xfId="1" applyFont="1" applyFill="1" applyBorder="1" applyAlignment="1" applyProtection="1">
      <alignment horizontal="left" vertical="top" wrapText="1"/>
      <protection locked="0"/>
    </xf>
    <xf numFmtId="0" fontId="14" fillId="2" borderId="0" xfId="1" applyFont="1" applyFill="1" applyAlignment="1" applyProtection="1">
      <alignment horizontal="left" vertical="top" wrapText="1"/>
      <protection locked="0"/>
    </xf>
    <xf numFmtId="0" fontId="14" fillId="2" borderId="26" xfId="1" applyFont="1" applyFill="1" applyBorder="1" applyAlignment="1" applyProtection="1">
      <alignment horizontal="left" vertical="top" wrapText="1"/>
      <protection locked="0"/>
    </xf>
    <xf numFmtId="0" fontId="14" fillId="2" borderId="28" xfId="1" applyFont="1" applyFill="1" applyBorder="1" applyAlignment="1" applyProtection="1">
      <alignment horizontal="left" vertical="top" wrapText="1"/>
      <protection locked="0"/>
    </xf>
    <xf numFmtId="0" fontId="14" fillId="2" borderId="14" xfId="1" applyFont="1" applyFill="1" applyBorder="1" applyAlignment="1" applyProtection="1">
      <alignment horizontal="left" vertical="top" wrapText="1"/>
      <protection locked="0"/>
    </xf>
    <xf numFmtId="0" fontId="14" fillId="2" borderId="27" xfId="1" applyFont="1" applyFill="1" applyBorder="1" applyAlignment="1" applyProtection="1">
      <alignment horizontal="left" vertical="top" wrapText="1"/>
      <protection locked="0"/>
    </xf>
    <xf numFmtId="176" fontId="14" fillId="2" borderId="18" xfId="1" applyNumberFormat="1" applyFont="1" applyFill="1" applyBorder="1" applyAlignment="1" applyProtection="1">
      <alignment horizontal="left" vertical="top" wrapText="1"/>
      <protection locked="0"/>
    </xf>
    <xf numFmtId="176" fontId="14" fillId="2" borderId="0" xfId="1" applyNumberFormat="1" applyFont="1" applyFill="1" applyAlignment="1" applyProtection="1">
      <alignment horizontal="left" vertical="top" wrapText="1"/>
      <protection locked="0"/>
    </xf>
    <xf numFmtId="176" fontId="14" fillId="2" borderId="26" xfId="1" applyNumberFormat="1" applyFont="1" applyFill="1" applyBorder="1" applyAlignment="1" applyProtection="1">
      <alignment horizontal="left" vertical="top" wrapText="1"/>
      <protection locked="0"/>
    </xf>
    <xf numFmtId="176" fontId="14" fillId="2" borderId="28" xfId="1" applyNumberFormat="1" applyFont="1" applyFill="1" applyBorder="1" applyAlignment="1" applyProtection="1">
      <alignment horizontal="left" vertical="top" wrapText="1"/>
      <protection locked="0"/>
    </xf>
    <xf numFmtId="176" fontId="14" fillId="2" borderId="14" xfId="1" applyNumberFormat="1" applyFont="1" applyFill="1" applyBorder="1" applyAlignment="1" applyProtection="1">
      <alignment horizontal="left" vertical="top" wrapText="1"/>
      <protection locked="0"/>
    </xf>
    <xf numFmtId="176" fontId="14" fillId="2" borderId="27" xfId="1" applyNumberFormat="1" applyFont="1" applyFill="1" applyBorder="1" applyAlignment="1" applyProtection="1">
      <alignment horizontal="left" vertical="top" wrapText="1"/>
      <protection locked="0"/>
    </xf>
    <xf numFmtId="0" fontId="23" fillId="2" borderId="19"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21"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0" xfId="1" applyFont="1" applyFill="1" applyAlignment="1">
      <alignment horizontal="center" vertical="center" wrapText="1"/>
    </xf>
    <xf numFmtId="0" fontId="23" fillId="2" borderId="26" xfId="1" applyFont="1" applyFill="1" applyBorder="1" applyAlignment="1">
      <alignment horizontal="center" vertical="center" wrapText="1"/>
    </xf>
    <xf numFmtId="0" fontId="23" fillId="2" borderId="28"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3" fillId="2" borderId="27" xfId="1" applyFont="1" applyFill="1" applyBorder="1" applyAlignment="1">
      <alignment horizontal="center" vertical="center" wrapText="1"/>
    </xf>
    <xf numFmtId="176" fontId="32" fillId="3" borderId="16" xfId="1" applyNumberFormat="1" applyFont="1" applyFill="1" applyBorder="1" applyAlignment="1">
      <alignment horizontal="right"/>
    </xf>
    <xf numFmtId="176" fontId="32" fillId="3" borderId="0" xfId="1" applyNumberFormat="1" applyFont="1" applyFill="1" applyAlignment="1">
      <alignment horizontal="right"/>
    </xf>
    <xf numFmtId="176" fontId="32" fillId="3" borderId="6" xfId="1" applyNumberFormat="1" applyFont="1" applyFill="1" applyBorder="1" applyAlignment="1">
      <alignment horizontal="right"/>
    </xf>
    <xf numFmtId="176" fontId="32" fillId="3" borderId="22" xfId="1" applyNumberFormat="1" applyFont="1" applyFill="1" applyBorder="1" applyAlignment="1">
      <alignment horizontal="right"/>
    </xf>
    <xf numFmtId="0" fontId="31" fillId="3" borderId="0" xfId="1" applyFont="1" applyFill="1" applyAlignment="1">
      <alignment horizontal="left" vertical="center" wrapText="1"/>
    </xf>
    <xf numFmtId="0" fontId="1" fillId="2" borderId="0" xfId="1" applyFill="1" applyAlignment="1">
      <alignment horizontal="center" vertical="center"/>
    </xf>
    <xf numFmtId="0" fontId="1" fillId="2" borderId="22" xfId="1" applyFill="1" applyBorder="1" applyAlignment="1">
      <alignment horizontal="left" vertical="center"/>
    </xf>
    <xf numFmtId="0" fontId="34" fillId="3" borderId="4" xfId="1" applyFont="1" applyFill="1" applyBorder="1" applyAlignment="1">
      <alignment horizontal="center" vertical="center"/>
    </xf>
    <xf numFmtId="0" fontId="34" fillId="3" borderId="15" xfId="1" applyFont="1" applyFill="1" applyBorder="1" applyAlignment="1">
      <alignment horizontal="center" vertical="center"/>
    </xf>
    <xf numFmtId="0" fontId="34" fillId="3" borderId="5" xfId="1" applyFont="1" applyFill="1" applyBorder="1" applyAlignment="1">
      <alignment horizontal="center" vertical="center"/>
    </xf>
    <xf numFmtId="0" fontId="34" fillId="3" borderId="6" xfId="1" applyFont="1" applyFill="1" applyBorder="1" applyAlignment="1">
      <alignment horizontal="center" vertical="center"/>
    </xf>
    <xf numFmtId="0" fontId="34" fillId="3" borderId="22" xfId="1" applyFont="1" applyFill="1" applyBorder="1" applyAlignment="1">
      <alignment horizontal="center" vertical="center"/>
    </xf>
    <xf numFmtId="0" fontId="34" fillId="3" borderId="7" xfId="1" applyFont="1" applyFill="1" applyBorder="1" applyAlignment="1">
      <alignment horizontal="center" vertical="center"/>
    </xf>
    <xf numFmtId="0" fontId="38" fillId="2" borderId="0" xfId="1" applyFont="1" applyFill="1" applyAlignment="1">
      <alignment horizontal="left" vertical="center"/>
    </xf>
    <xf numFmtId="38" fontId="37" fillId="0" borderId="4" xfId="3" applyFont="1" applyFill="1" applyBorder="1" applyAlignment="1" applyProtection="1">
      <alignment horizontal="center" vertical="center" shrinkToFit="1"/>
    </xf>
    <xf numFmtId="38" fontId="37" fillId="0" borderId="15" xfId="3" applyFont="1" applyFill="1" applyBorder="1" applyAlignment="1" applyProtection="1">
      <alignment horizontal="center" vertical="center" shrinkToFit="1"/>
    </xf>
    <xf numFmtId="38" fontId="37" fillId="0" borderId="5" xfId="3" applyFont="1" applyFill="1" applyBorder="1" applyAlignment="1" applyProtection="1">
      <alignment horizontal="center" vertical="center" shrinkToFit="1"/>
    </xf>
    <xf numFmtId="38" fontId="37" fillId="0" borderId="16" xfId="3" applyFont="1" applyFill="1" applyBorder="1" applyAlignment="1" applyProtection="1">
      <alignment horizontal="center" vertical="center" shrinkToFit="1"/>
    </xf>
    <xf numFmtId="38" fontId="37" fillId="0" borderId="0" xfId="3" applyFont="1" applyFill="1" applyBorder="1" applyAlignment="1" applyProtection="1">
      <alignment horizontal="center" vertical="center" shrinkToFit="1"/>
    </xf>
    <xf numFmtId="38" fontId="37" fillId="0" borderId="17" xfId="3" applyFont="1" applyFill="1" applyBorder="1" applyAlignment="1" applyProtection="1">
      <alignment horizontal="center" vertical="center" shrinkToFit="1"/>
    </xf>
    <xf numFmtId="38" fontId="37" fillId="0" borderId="6" xfId="3" applyFont="1" applyFill="1" applyBorder="1" applyAlignment="1" applyProtection="1">
      <alignment horizontal="center" vertical="center" shrinkToFit="1"/>
    </xf>
    <xf numFmtId="38" fontId="37" fillId="0" borderId="22" xfId="3" applyFont="1" applyFill="1" applyBorder="1" applyAlignment="1" applyProtection="1">
      <alignment horizontal="center" vertical="center" shrinkToFit="1"/>
    </xf>
    <xf numFmtId="38" fontId="37" fillId="0" borderId="7" xfId="3" applyFont="1" applyFill="1" applyBorder="1" applyAlignment="1" applyProtection="1">
      <alignment horizontal="center" vertical="center" shrinkToFit="1"/>
    </xf>
    <xf numFmtId="38" fontId="36" fillId="0" borderId="4" xfId="3" applyFont="1" applyFill="1" applyBorder="1" applyAlignment="1" applyProtection="1">
      <alignment horizontal="center" vertical="center" wrapText="1"/>
      <protection locked="0"/>
    </xf>
    <xf numFmtId="38" fontId="36" fillId="0" borderId="15" xfId="3" applyFont="1" applyFill="1" applyBorder="1" applyAlignment="1" applyProtection="1">
      <alignment horizontal="center" vertical="center" wrapText="1"/>
      <protection locked="0"/>
    </xf>
    <xf numFmtId="38" fontId="36" fillId="0" borderId="5" xfId="3" applyFont="1" applyFill="1" applyBorder="1" applyAlignment="1" applyProtection="1">
      <alignment horizontal="center" vertical="center" wrapText="1"/>
      <protection locked="0"/>
    </xf>
    <xf numFmtId="38" fontId="36" fillId="0" borderId="16" xfId="3" applyFont="1" applyFill="1" applyBorder="1" applyAlignment="1" applyProtection="1">
      <alignment horizontal="center" vertical="center" wrapText="1"/>
      <protection locked="0"/>
    </xf>
    <xf numFmtId="38" fontId="36" fillId="0" borderId="0" xfId="3" applyFont="1" applyFill="1" applyBorder="1" applyAlignment="1" applyProtection="1">
      <alignment horizontal="center" vertical="center" wrapText="1"/>
      <protection locked="0"/>
    </xf>
    <xf numFmtId="38" fontId="36" fillId="0" borderId="17" xfId="3" applyFont="1" applyFill="1" applyBorder="1" applyAlignment="1" applyProtection="1">
      <alignment horizontal="center" vertical="center" wrapText="1"/>
      <protection locked="0"/>
    </xf>
    <xf numFmtId="38" fontId="36" fillId="0" borderId="6" xfId="3" applyFont="1" applyFill="1" applyBorder="1" applyAlignment="1" applyProtection="1">
      <alignment horizontal="center" vertical="center" wrapText="1"/>
      <protection locked="0"/>
    </xf>
    <xf numFmtId="38" fontId="36" fillId="0" borderId="22" xfId="3" applyFont="1" applyFill="1" applyBorder="1" applyAlignment="1" applyProtection="1">
      <alignment horizontal="center" vertical="center" wrapText="1"/>
      <protection locked="0"/>
    </xf>
    <xf numFmtId="38" fontId="36" fillId="0" borderId="7" xfId="3" applyFont="1" applyFill="1" applyBorder="1" applyAlignment="1" applyProtection="1">
      <alignment horizontal="center" vertical="center" wrapText="1"/>
      <protection locked="0"/>
    </xf>
    <xf numFmtId="0" fontId="1" fillId="3" borderId="8" xfId="1" applyFill="1" applyBorder="1" applyAlignment="1">
      <alignment horizontal="center" vertical="center" wrapText="1"/>
    </xf>
    <xf numFmtId="0" fontId="1" fillId="3" borderId="11" xfId="1" applyFill="1" applyBorder="1" applyAlignment="1">
      <alignment horizontal="center" vertical="center" wrapText="1"/>
    </xf>
    <xf numFmtId="0" fontId="15" fillId="2" borderId="0" xfId="1" applyFont="1" applyFill="1" applyAlignment="1">
      <alignment horizontal="left" vertical="top" wrapText="1"/>
    </xf>
    <xf numFmtId="0" fontId="15" fillId="2" borderId="0" xfId="1" applyFont="1" applyFill="1" applyAlignment="1">
      <alignment horizontal="left" vertical="top"/>
    </xf>
    <xf numFmtId="176" fontId="35" fillId="3" borderId="4" xfId="1" applyNumberFormat="1" applyFont="1" applyFill="1" applyBorder="1" applyAlignment="1">
      <alignment horizontal="center" vertical="center"/>
    </xf>
    <xf numFmtId="176" fontId="35" fillId="3" borderId="15" xfId="1" applyNumberFormat="1" applyFont="1" applyFill="1" applyBorder="1" applyAlignment="1">
      <alignment horizontal="center" vertical="center"/>
    </xf>
    <xf numFmtId="176" fontId="35" fillId="3" borderId="5" xfId="1" applyNumberFormat="1" applyFont="1" applyFill="1" applyBorder="1" applyAlignment="1">
      <alignment horizontal="center" vertical="center"/>
    </xf>
    <xf numFmtId="176" fontId="35" fillId="3" borderId="6" xfId="1" applyNumberFormat="1" applyFont="1" applyFill="1" applyBorder="1" applyAlignment="1">
      <alignment horizontal="center" vertical="center"/>
    </xf>
    <xf numFmtId="176" fontId="35" fillId="3" borderId="22" xfId="1" applyNumberFormat="1" applyFont="1" applyFill="1" applyBorder="1" applyAlignment="1">
      <alignment horizontal="center" vertical="center"/>
    </xf>
    <xf numFmtId="176" fontId="35" fillId="3" borderId="7" xfId="1" applyNumberFormat="1" applyFont="1" applyFill="1" applyBorder="1" applyAlignment="1">
      <alignment horizontal="center" vertical="center"/>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2" borderId="27" xfId="1" applyFill="1" applyBorder="1" applyAlignment="1">
      <alignment horizontal="center" vertical="center"/>
    </xf>
    <xf numFmtId="0" fontId="15" fillId="3" borderId="0" xfId="1" applyFont="1" applyFill="1" applyAlignment="1">
      <alignment horizontal="left" vertical="center"/>
    </xf>
    <xf numFmtId="0" fontId="20" fillId="2" borderId="0" xfId="1" applyFont="1" applyFill="1" applyAlignment="1">
      <alignment horizontal="center" vertical="center"/>
    </xf>
    <xf numFmtId="0" fontId="16" fillId="3" borderId="4" xfId="1" applyFont="1" applyFill="1" applyBorder="1" applyAlignment="1">
      <alignment horizontal="center" vertical="center" wrapText="1"/>
    </xf>
    <xf numFmtId="0" fontId="16" fillId="3" borderId="15" xfId="1" applyFont="1" applyFill="1" applyBorder="1" applyAlignment="1">
      <alignment horizontal="center" vertical="center"/>
    </xf>
    <xf numFmtId="0" fontId="16" fillId="3" borderId="25" xfId="1" applyFont="1" applyFill="1" applyBorder="1" applyAlignment="1">
      <alignment horizontal="center" vertical="center"/>
    </xf>
    <xf numFmtId="0" fontId="16" fillId="3" borderId="6" xfId="1" applyFont="1" applyFill="1" applyBorder="1" applyAlignment="1">
      <alignment horizontal="center" vertical="center"/>
    </xf>
    <xf numFmtId="0" fontId="16" fillId="3" borderId="22" xfId="1" applyFont="1" applyFill="1" applyBorder="1" applyAlignment="1">
      <alignment horizontal="center" vertical="center"/>
    </xf>
    <xf numFmtId="0" fontId="16" fillId="3" borderId="24" xfId="1" applyFont="1" applyFill="1" applyBorder="1" applyAlignment="1">
      <alignment horizontal="center" vertical="center"/>
    </xf>
    <xf numFmtId="0" fontId="1" fillId="3" borderId="30" xfId="1" applyFill="1" applyBorder="1" applyAlignment="1">
      <alignment horizontal="center" vertical="center"/>
    </xf>
    <xf numFmtId="0" fontId="1" fillId="3" borderId="31" xfId="1" applyFill="1" applyBorder="1" applyAlignment="1">
      <alignment horizontal="center" vertical="center"/>
    </xf>
    <xf numFmtId="0" fontId="1" fillId="3" borderId="35" xfId="1" applyFill="1" applyBorder="1" applyAlignment="1">
      <alignment horizontal="center" vertical="center"/>
    </xf>
    <xf numFmtId="0" fontId="6" fillId="3" borderId="34" xfId="1" applyFont="1" applyFill="1" applyBorder="1" applyAlignment="1">
      <alignment horizontal="center" vertical="center"/>
    </xf>
    <xf numFmtId="0" fontId="6" fillId="3" borderId="36" xfId="1" applyFont="1" applyFill="1" applyBorder="1" applyAlignment="1">
      <alignment horizontal="center" vertical="center"/>
    </xf>
    <xf numFmtId="0" fontId="25" fillId="3" borderId="4" xfId="1" applyFont="1" applyFill="1" applyBorder="1" applyAlignment="1">
      <alignment horizontal="center" vertical="center"/>
    </xf>
    <xf numFmtId="0" fontId="25" fillId="3" borderId="5" xfId="1" applyFont="1" applyFill="1" applyBorder="1" applyAlignment="1">
      <alignment horizontal="center" vertical="center"/>
    </xf>
    <xf numFmtId="0" fontId="25" fillId="3" borderId="6" xfId="1" applyFont="1" applyFill="1" applyBorder="1" applyAlignment="1">
      <alignment horizontal="center" vertical="center"/>
    </xf>
    <xf numFmtId="0" fontId="25" fillId="3" borderId="7" xfId="1" applyFont="1" applyFill="1" applyBorder="1" applyAlignment="1">
      <alignment horizontal="center" vertical="center"/>
    </xf>
    <xf numFmtId="176" fontId="35" fillId="0" borderId="4" xfId="1" applyNumberFormat="1" applyFont="1" applyBorder="1" applyAlignment="1" applyProtection="1">
      <alignment horizontal="center" vertical="center"/>
      <protection locked="0"/>
    </xf>
    <xf numFmtId="176" fontId="35" fillId="0" borderId="15" xfId="1" applyNumberFormat="1" applyFont="1" applyBorder="1" applyAlignment="1" applyProtection="1">
      <alignment horizontal="center" vertical="center"/>
      <protection locked="0"/>
    </xf>
    <xf numFmtId="176" fontId="35" fillId="0" borderId="5" xfId="1" applyNumberFormat="1" applyFont="1" applyBorder="1" applyAlignment="1" applyProtection="1">
      <alignment horizontal="center" vertical="center"/>
      <protection locked="0"/>
    </xf>
    <xf numFmtId="176" fontId="35" fillId="0" borderId="6" xfId="1" applyNumberFormat="1" applyFont="1" applyBorder="1" applyAlignment="1" applyProtection="1">
      <alignment horizontal="center" vertical="center"/>
      <protection locked="0"/>
    </xf>
    <xf numFmtId="176" fontId="35" fillId="0" borderId="22" xfId="1" applyNumberFormat="1" applyFont="1" applyBorder="1" applyAlignment="1" applyProtection="1">
      <alignment horizontal="center" vertical="center"/>
      <protection locked="0"/>
    </xf>
    <xf numFmtId="176" fontId="35" fillId="0" borderId="7" xfId="1" applyNumberFormat="1" applyFont="1" applyBorder="1" applyAlignment="1" applyProtection="1">
      <alignment horizontal="center" vertical="center"/>
      <protection locked="0"/>
    </xf>
    <xf numFmtId="0" fontId="34" fillId="0" borderId="4" xfId="1" applyFont="1" applyBorder="1" applyAlignment="1" applyProtection="1">
      <alignment horizontal="center" vertical="center"/>
      <protection locked="0"/>
    </xf>
    <xf numFmtId="0" fontId="34" fillId="0" borderId="15" xfId="1" applyFont="1" applyBorder="1" applyAlignment="1" applyProtection="1">
      <alignment horizontal="center" vertical="center"/>
      <protection locked="0"/>
    </xf>
    <xf numFmtId="0" fontId="34" fillId="0" borderId="5" xfId="1" applyFont="1" applyBorder="1" applyAlignment="1" applyProtection="1">
      <alignment horizontal="center" vertical="center"/>
      <protection locked="0"/>
    </xf>
    <xf numFmtId="0" fontId="34" fillId="0" borderId="6" xfId="1" applyFont="1" applyBorder="1" applyAlignment="1" applyProtection="1">
      <alignment horizontal="center" vertical="center"/>
      <protection locked="0"/>
    </xf>
    <xf numFmtId="0" fontId="34" fillId="0" borderId="22" xfId="1" applyFont="1" applyBorder="1" applyAlignment="1" applyProtection="1">
      <alignment horizontal="center" vertical="center"/>
      <protection locked="0"/>
    </xf>
    <xf numFmtId="0" fontId="34" fillId="0" borderId="7" xfId="1" applyFont="1" applyBorder="1" applyAlignment="1" applyProtection="1">
      <alignment horizontal="center" vertical="center"/>
      <protection locked="0"/>
    </xf>
    <xf numFmtId="0" fontId="3" fillId="3" borderId="32" xfId="1" applyFont="1" applyFill="1" applyBorder="1" applyAlignment="1">
      <alignment horizontal="center" vertical="center"/>
    </xf>
    <xf numFmtId="0" fontId="16" fillId="3" borderId="0" xfId="1" applyFont="1" applyFill="1" applyAlignment="1">
      <alignment horizontal="left" wrapText="1"/>
    </xf>
    <xf numFmtId="0" fontId="7" fillId="3" borderId="19" xfId="1" applyFont="1" applyFill="1" applyBorder="1" applyAlignment="1">
      <alignment vertical="center" wrapText="1"/>
    </xf>
    <xf numFmtId="0" fontId="7" fillId="3" borderId="20" xfId="1" applyFont="1" applyFill="1" applyBorder="1" applyAlignment="1">
      <alignment vertical="center" wrapText="1"/>
    </xf>
    <xf numFmtId="0" fontId="7" fillId="3" borderId="21" xfId="1" applyFont="1" applyFill="1" applyBorder="1" applyAlignment="1">
      <alignment vertical="center" wrapText="1"/>
    </xf>
    <xf numFmtId="0" fontId="7" fillId="3" borderId="18" xfId="1" applyFont="1" applyFill="1" applyBorder="1" applyAlignment="1">
      <alignment vertical="center" wrapText="1"/>
    </xf>
    <xf numFmtId="0" fontId="7" fillId="3" borderId="0" xfId="1" applyFont="1" applyFill="1" applyAlignment="1">
      <alignment vertical="center" wrapText="1"/>
    </xf>
    <xf numFmtId="0" fontId="7" fillId="3" borderId="26" xfId="1" applyFont="1" applyFill="1" applyBorder="1" applyAlignment="1">
      <alignment vertical="center" wrapText="1"/>
    </xf>
    <xf numFmtId="0" fontId="7" fillId="3" borderId="28" xfId="1" applyFont="1" applyFill="1" applyBorder="1" applyAlignment="1">
      <alignment vertical="center" wrapText="1"/>
    </xf>
    <xf numFmtId="0" fontId="7" fillId="3" borderId="14" xfId="1" applyFont="1" applyFill="1" applyBorder="1" applyAlignment="1">
      <alignment vertical="center" wrapText="1"/>
    </xf>
    <xf numFmtId="0" fontId="7" fillId="3" borderId="27" xfId="1" applyFont="1" applyFill="1" applyBorder="1" applyAlignment="1">
      <alignment vertical="center" wrapText="1"/>
    </xf>
    <xf numFmtId="0" fontId="14" fillId="2" borderId="0" xfId="1" applyFont="1" applyFill="1" applyAlignment="1">
      <alignment horizontal="left"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49" fontId="1" fillId="4" borderId="15" xfId="1" applyNumberFormat="1" applyFill="1" applyBorder="1" applyAlignment="1" applyProtection="1">
      <alignment horizontal="center" vertical="center" wrapText="1"/>
      <protection locked="0"/>
    </xf>
    <xf numFmtId="0" fontId="1" fillId="4" borderId="0" xfId="1" applyFill="1" applyAlignment="1" applyProtection="1">
      <alignment horizontal="left" vertical="center" wrapText="1"/>
      <protection locked="0"/>
    </xf>
    <xf numFmtId="176" fontId="40" fillId="4" borderId="19" xfId="1" applyNumberFormat="1" applyFont="1" applyFill="1" applyBorder="1" applyAlignment="1" applyProtection="1">
      <alignment horizontal="center" vertical="center" wrapText="1"/>
      <protection locked="0"/>
    </xf>
    <xf numFmtId="176" fontId="40" fillId="4" borderId="20" xfId="1" applyNumberFormat="1" applyFont="1" applyFill="1" applyBorder="1" applyAlignment="1" applyProtection="1">
      <alignment horizontal="center" vertical="center" wrapText="1"/>
      <protection locked="0"/>
    </xf>
    <xf numFmtId="176" fontId="40" fillId="4" borderId="21" xfId="1" applyNumberFormat="1" applyFont="1" applyFill="1" applyBorder="1" applyAlignment="1" applyProtection="1">
      <alignment horizontal="center" vertical="center" wrapText="1"/>
      <protection locked="0"/>
    </xf>
    <xf numFmtId="176" fontId="40" fillId="4" borderId="23" xfId="1" applyNumberFormat="1" applyFont="1" applyFill="1" applyBorder="1" applyAlignment="1" applyProtection="1">
      <alignment horizontal="center" vertical="center" wrapText="1"/>
      <protection locked="0"/>
    </xf>
    <xf numFmtId="176" fontId="40" fillId="4" borderId="22" xfId="1" applyNumberFormat="1" applyFont="1" applyFill="1" applyBorder="1" applyAlignment="1" applyProtection="1">
      <alignment horizontal="center" vertical="center" wrapText="1"/>
      <protection locked="0"/>
    </xf>
    <xf numFmtId="176" fontId="40" fillId="4" borderId="24" xfId="1" applyNumberFormat="1" applyFont="1" applyFill="1" applyBorder="1" applyAlignment="1" applyProtection="1">
      <alignment horizontal="center" vertical="center" wrapText="1"/>
      <protection locked="0"/>
    </xf>
    <xf numFmtId="0" fontId="1" fillId="4" borderId="0" xfId="1" applyFill="1" applyAlignment="1" applyProtection="1">
      <alignment horizontal="center" vertical="center" wrapText="1"/>
      <protection locked="0"/>
    </xf>
    <xf numFmtId="0" fontId="25" fillId="2" borderId="4" xfId="1" applyFont="1" applyFill="1" applyBorder="1" applyAlignment="1">
      <alignment horizontal="center" vertical="center"/>
    </xf>
    <xf numFmtId="0" fontId="25" fillId="2" borderId="5" xfId="1" applyFont="1" applyFill="1" applyBorder="1" applyAlignment="1">
      <alignment horizontal="center" vertical="center"/>
    </xf>
    <xf numFmtId="0" fontId="25" fillId="2" borderId="6" xfId="1" applyFont="1" applyFill="1" applyBorder="1" applyAlignment="1">
      <alignment horizontal="center" vertical="center"/>
    </xf>
    <xf numFmtId="0" fontId="25" fillId="2" borderId="7" xfId="1" applyFont="1" applyFill="1" applyBorder="1" applyAlignment="1">
      <alignment horizontal="center" vertical="center"/>
    </xf>
    <xf numFmtId="0" fontId="8" fillId="2" borderId="0" xfId="1" applyFont="1" applyFill="1" applyAlignment="1">
      <alignment horizontal="center" vertical="center"/>
    </xf>
    <xf numFmtId="0" fontId="18" fillId="2" borderId="0" xfId="1" applyFont="1" applyFill="1" applyAlignment="1">
      <alignment horizontal="center" vertical="center"/>
    </xf>
    <xf numFmtId="0" fontId="10" fillId="2" borderId="0" xfId="1" applyFont="1" applyFill="1" applyAlignment="1">
      <alignment horizontal="left" vertical="center"/>
    </xf>
    <xf numFmtId="49" fontId="1" fillId="4" borderId="8" xfId="1" applyNumberFormat="1" applyFill="1" applyBorder="1" applyAlignment="1" applyProtection="1">
      <alignment horizontal="center" vertical="center" wrapText="1"/>
      <protection locked="0"/>
    </xf>
    <xf numFmtId="49" fontId="1" fillId="4" borderId="11" xfId="1" applyNumberFormat="1" applyFill="1" applyBorder="1" applyAlignment="1" applyProtection="1">
      <alignment horizontal="center" vertical="center" wrapText="1"/>
      <protection locked="0"/>
    </xf>
    <xf numFmtId="49" fontId="1" fillId="4" borderId="9" xfId="1" applyNumberFormat="1" applyFill="1" applyBorder="1" applyAlignment="1" applyProtection="1">
      <alignment horizontal="center" vertical="center" wrapText="1"/>
      <protection locked="0"/>
    </xf>
    <xf numFmtId="49" fontId="1" fillId="4" borderId="12" xfId="1" applyNumberFormat="1" applyFill="1" applyBorder="1" applyAlignment="1" applyProtection="1">
      <alignment horizontal="center" vertical="center" wrapText="1"/>
      <protection locked="0"/>
    </xf>
    <xf numFmtId="49" fontId="1" fillId="4" borderId="10" xfId="1" applyNumberFormat="1" applyFill="1" applyBorder="1" applyAlignment="1" applyProtection="1">
      <alignment horizontal="center" vertical="center" wrapText="1"/>
      <protection locked="0"/>
    </xf>
    <xf numFmtId="49" fontId="1" fillId="4" borderId="13" xfId="1" applyNumberFormat="1" applyFill="1" applyBorder="1" applyAlignment="1" applyProtection="1">
      <alignment horizontal="center" vertical="center" wrapText="1"/>
      <protection locked="0"/>
    </xf>
    <xf numFmtId="176" fontId="14" fillId="2" borderId="18" xfId="1" applyNumberFormat="1" applyFont="1" applyFill="1" applyBorder="1" applyAlignment="1">
      <alignment horizontal="left" vertical="top" wrapText="1"/>
    </xf>
    <xf numFmtId="176" fontId="14" fillId="2" borderId="0" xfId="1" applyNumberFormat="1" applyFont="1" applyFill="1" applyAlignment="1">
      <alignment horizontal="left" vertical="top" wrapText="1"/>
    </xf>
    <xf numFmtId="176" fontId="14" fillId="2" borderId="26" xfId="1" applyNumberFormat="1" applyFont="1" applyFill="1" applyBorder="1" applyAlignment="1">
      <alignment horizontal="left" vertical="top" wrapText="1"/>
    </xf>
    <xf numFmtId="176" fontId="14" fillId="2" borderId="28" xfId="1" applyNumberFormat="1" applyFont="1" applyFill="1" applyBorder="1" applyAlignment="1">
      <alignment horizontal="left" vertical="top" wrapText="1"/>
    </xf>
    <xf numFmtId="176" fontId="14" fillId="2" borderId="14" xfId="1" applyNumberFormat="1" applyFont="1" applyFill="1" applyBorder="1" applyAlignment="1">
      <alignment horizontal="left" vertical="top" wrapText="1"/>
    </xf>
    <xf numFmtId="176" fontId="14" fillId="2" borderId="27" xfId="1" applyNumberFormat="1" applyFont="1" applyFill="1" applyBorder="1" applyAlignment="1">
      <alignment horizontal="left" vertical="top" wrapText="1"/>
    </xf>
    <xf numFmtId="0" fontId="14" fillId="2" borderId="18" xfId="1" applyFont="1" applyFill="1" applyBorder="1" applyAlignment="1">
      <alignment horizontal="left" vertical="top" wrapText="1"/>
    </xf>
    <xf numFmtId="0" fontId="14" fillId="2" borderId="26" xfId="1" applyFont="1" applyFill="1" applyBorder="1" applyAlignment="1">
      <alignment horizontal="left" vertical="top" wrapText="1"/>
    </xf>
    <xf numFmtId="0" fontId="14" fillId="2" borderId="28" xfId="1" applyFont="1" applyFill="1" applyBorder="1" applyAlignment="1">
      <alignment horizontal="left" vertical="top" wrapText="1"/>
    </xf>
    <xf numFmtId="0" fontId="14" fillId="2" borderId="14" xfId="1" applyFont="1" applyFill="1" applyBorder="1" applyAlignment="1">
      <alignment horizontal="left" vertical="top" wrapText="1"/>
    </xf>
    <xf numFmtId="0" fontId="14" fillId="2" borderId="27" xfId="1" applyFont="1" applyFill="1" applyBorder="1" applyAlignment="1">
      <alignment horizontal="left" vertical="top" wrapText="1"/>
    </xf>
    <xf numFmtId="38" fontId="36" fillId="3" borderId="4" xfId="3" applyFont="1" applyFill="1" applyBorder="1" applyAlignment="1" applyProtection="1">
      <alignment horizontal="center" vertical="center" wrapText="1"/>
    </xf>
    <xf numFmtId="38" fontId="36" fillId="3" borderId="15" xfId="3" applyFont="1" applyFill="1" applyBorder="1" applyAlignment="1" applyProtection="1">
      <alignment horizontal="center" vertical="center" wrapText="1"/>
    </xf>
    <xf numFmtId="38" fontId="36" fillId="3" borderId="5" xfId="3" applyFont="1" applyFill="1" applyBorder="1" applyAlignment="1" applyProtection="1">
      <alignment horizontal="center" vertical="center" wrapText="1"/>
    </xf>
    <xf numFmtId="38" fontId="36" fillId="3" borderId="16" xfId="3" applyFont="1" applyFill="1" applyBorder="1" applyAlignment="1" applyProtection="1">
      <alignment horizontal="center" vertical="center" wrapText="1"/>
    </xf>
    <xf numFmtId="38" fontId="36" fillId="3" borderId="0" xfId="3" applyFont="1" applyFill="1" applyBorder="1" applyAlignment="1" applyProtection="1">
      <alignment horizontal="center" vertical="center" wrapText="1"/>
    </xf>
    <xf numFmtId="38" fontId="36" fillId="3" borderId="17" xfId="3" applyFont="1" applyFill="1" applyBorder="1" applyAlignment="1" applyProtection="1">
      <alignment horizontal="center" vertical="center" wrapText="1"/>
    </xf>
    <xf numFmtId="38" fontId="36" fillId="3" borderId="6" xfId="3" applyFont="1" applyFill="1" applyBorder="1" applyAlignment="1" applyProtection="1">
      <alignment horizontal="center" vertical="center" wrapText="1"/>
    </xf>
    <xf numFmtId="38" fontId="36" fillId="3" borderId="22" xfId="3" applyFont="1" applyFill="1" applyBorder="1" applyAlignment="1" applyProtection="1">
      <alignment horizontal="center" vertical="center" wrapText="1"/>
    </xf>
    <xf numFmtId="38" fontId="36" fillId="3" borderId="7" xfId="3" applyFont="1" applyFill="1" applyBorder="1" applyAlignment="1" applyProtection="1">
      <alignment horizontal="center" vertical="center" wrapText="1"/>
    </xf>
    <xf numFmtId="0" fontId="15" fillId="2" borderId="16" xfId="1" applyFont="1" applyFill="1" applyBorder="1" applyAlignment="1">
      <alignment horizontal="left" vertical="center"/>
    </xf>
    <xf numFmtId="0" fontId="15" fillId="2" borderId="0" xfId="1" applyFont="1" applyFill="1" applyAlignment="1">
      <alignment horizontal="left" vertical="center"/>
    </xf>
    <xf numFmtId="0" fontId="45" fillId="2" borderId="0" xfId="1" applyFont="1" applyFill="1" applyAlignment="1">
      <alignment horizontal="left" vertical="center"/>
    </xf>
    <xf numFmtId="176" fontId="40" fillId="4" borderId="18" xfId="1" applyNumberFormat="1" applyFont="1" applyFill="1" applyBorder="1" applyAlignment="1" applyProtection="1">
      <alignment horizontal="center" vertical="center" wrapText="1"/>
      <protection locked="0"/>
    </xf>
    <xf numFmtId="176" fontId="40" fillId="4" borderId="0" xfId="1" applyNumberFormat="1" applyFont="1" applyFill="1" applyBorder="1" applyAlignment="1" applyProtection="1">
      <alignment horizontal="center" vertical="center" wrapText="1"/>
      <protection locked="0"/>
    </xf>
    <xf numFmtId="176" fontId="40" fillId="4" borderId="26" xfId="1" applyNumberFormat="1" applyFont="1" applyFill="1" applyBorder="1" applyAlignment="1" applyProtection="1">
      <alignment horizontal="center" vertical="center" wrapText="1"/>
      <protection locked="0"/>
    </xf>
    <xf numFmtId="49" fontId="1" fillId="4" borderId="2" xfId="1" applyNumberFormat="1" applyFill="1" applyBorder="1" applyAlignment="1" applyProtection="1">
      <alignment horizontal="center" vertical="center" wrapText="1"/>
      <protection locked="0"/>
    </xf>
    <xf numFmtId="49" fontId="1" fillId="4" borderId="31" xfId="1" applyNumberFormat="1" applyFill="1" applyBorder="1" applyAlignment="1" applyProtection="1">
      <alignment horizontal="center" vertical="center" wrapText="1"/>
      <protection locked="0"/>
    </xf>
    <xf numFmtId="0" fontId="1" fillId="4" borderId="2" xfId="1" applyFill="1" applyBorder="1" applyAlignment="1" applyProtection="1">
      <alignment horizontal="left" vertical="center" shrinkToFit="1"/>
      <protection locked="0"/>
    </xf>
    <xf numFmtId="0" fontId="4" fillId="0" borderId="0" xfId="1" applyFont="1" applyFill="1" applyProtection="1">
      <alignment vertical="center"/>
    </xf>
    <xf numFmtId="0" fontId="16" fillId="0" borderId="37" xfId="1" applyFont="1" applyFill="1" applyBorder="1" applyProtection="1">
      <alignment vertical="center"/>
    </xf>
    <xf numFmtId="0" fontId="1" fillId="0" borderId="20" xfId="1" applyFill="1" applyBorder="1" applyProtection="1">
      <alignment vertical="center"/>
    </xf>
    <xf numFmtId="0" fontId="14" fillId="0" borderId="1" xfId="1" applyFont="1" applyFill="1" applyBorder="1" applyAlignment="1" applyProtection="1">
      <alignment horizontal="center" vertical="center"/>
    </xf>
    <xf numFmtId="0" fontId="14" fillId="0" borderId="2" xfId="1" applyFont="1" applyFill="1" applyBorder="1" applyAlignment="1" applyProtection="1">
      <alignment horizontal="center" vertical="center"/>
    </xf>
    <xf numFmtId="0" fontId="14" fillId="0" borderId="38" xfId="1" applyFont="1" applyFill="1" applyBorder="1" applyAlignment="1" applyProtection="1">
      <alignment horizontal="center" vertical="center"/>
    </xf>
    <xf numFmtId="0" fontId="1" fillId="0" borderId="16" xfId="1" applyFill="1" applyBorder="1" applyProtection="1">
      <alignment vertical="center"/>
    </xf>
    <xf numFmtId="0" fontId="1" fillId="0" borderId="0" xfId="1" applyFill="1" applyAlignment="1" applyProtection="1">
      <alignment horizontal="center" vertical="center" wrapText="1"/>
    </xf>
    <xf numFmtId="0" fontId="1" fillId="0" borderId="1" xfId="1" applyFill="1" applyBorder="1" applyAlignment="1" applyProtection="1">
      <alignment horizontal="center" vertical="center" wrapText="1"/>
    </xf>
    <xf numFmtId="0" fontId="1" fillId="0" borderId="2" xfId="1" applyFill="1" applyBorder="1" applyAlignment="1" applyProtection="1">
      <alignment horizontal="center" vertical="center" wrapText="1"/>
    </xf>
    <xf numFmtId="0" fontId="1" fillId="0" borderId="38" xfId="1" applyFill="1" applyBorder="1" applyAlignment="1" applyProtection="1">
      <alignment horizontal="center" vertical="center" wrapText="1"/>
    </xf>
    <xf numFmtId="49" fontId="1" fillId="0" borderId="37" xfId="1" applyNumberFormat="1" applyFill="1" applyBorder="1" applyAlignment="1" applyProtection="1">
      <alignment horizontal="center" vertical="center"/>
    </xf>
    <xf numFmtId="49" fontId="1" fillId="0" borderId="20" xfId="1" applyNumberFormat="1" applyFill="1" applyBorder="1" applyAlignment="1" applyProtection="1">
      <alignment horizontal="center" vertical="center"/>
    </xf>
    <xf numFmtId="49" fontId="1" fillId="0" borderId="21" xfId="1" applyNumberFormat="1" applyFill="1" applyBorder="1" applyAlignment="1" applyProtection="1">
      <alignment horizontal="center" vertical="center"/>
    </xf>
    <xf numFmtId="176" fontId="40" fillId="0" borderId="19" xfId="1" applyNumberFormat="1" applyFont="1" applyFill="1" applyBorder="1" applyAlignment="1" applyProtection="1">
      <alignment horizontal="center" vertical="center" wrapText="1"/>
    </xf>
    <xf numFmtId="176" fontId="40" fillId="0" borderId="20" xfId="1" applyNumberFormat="1" applyFont="1" applyFill="1" applyBorder="1" applyAlignment="1" applyProtection="1">
      <alignment horizontal="center" vertical="center" wrapText="1"/>
    </xf>
    <xf numFmtId="176" fontId="40" fillId="0" borderId="21" xfId="1" applyNumberFormat="1" applyFont="1" applyFill="1" applyBorder="1" applyAlignment="1" applyProtection="1">
      <alignment horizontal="center" vertical="center" wrapText="1"/>
    </xf>
    <xf numFmtId="0" fontId="1" fillId="0" borderId="1" xfId="1" applyFill="1" applyBorder="1" applyAlignment="1" applyProtection="1">
      <alignment horizontal="center" vertical="center"/>
    </xf>
    <xf numFmtId="0" fontId="1" fillId="0" borderId="2" xfId="1" applyFill="1" applyBorder="1" applyAlignment="1" applyProtection="1">
      <alignment horizontal="center" vertical="center"/>
    </xf>
    <xf numFmtId="0" fontId="1" fillId="0" borderId="3" xfId="1" applyFill="1" applyBorder="1" applyAlignment="1" applyProtection="1">
      <alignment horizontal="center" vertical="center"/>
    </xf>
    <xf numFmtId="0" fontId="1" fillId="0" borderId="38" xfId="1" applyFill="1" applyBorder="1" applyAlignment="1" applyProtection="1">
      <alignment horizontal="center" vertical="center"/>
    </xf>
    <xf numFmtId="49" fontId="1" fillId="0" borderId="16" xfId="1" applyNumberFormat="1" applyFill="1" applyBorder="1" applyAlignment="1" applyProtection="1">
      <alignment horizontal="center" vertical="center"/>
    </xf>
    <xf numFmtId="49" fontId="1" fillId="0" borderId="0" xfId="1" applyNumberFormat="1" applyFill="1" applyBorder="1" applyAlignment="1" applyProtection="1">
      <alignment horizontal="center" vertical="center"/>
    </xf>
    <xf numFmtId="49" fontId="1" fillId="0" borderId="26" xfId="1" applyNumberFormat="1" applyFill="1" applyBorder="1" applyAlignment="1" applyProtection="1">
      <alignment horizontal="center" vertical="center"/>
    </xf>
    <xf numFmtId="176" fontId="40" fillId="0" borderId="18" xfId="1" applyNumberFormat="1" applyFont="1" applyFill="1" applyBorder="1" applyAlignment="1" applyProtection="1">
      <alignment horizontal="center" vertical="center" wrapText="1"/>
    </xf>
    <xf numFmtId="176" fontId="40" fillId="0" borderId="0" xfId="1" applyNumberFormat="1" applyFont="1" applyFill="1" applyBorder="1" applyAlignment="1" applyProtection="1">
      <alignment horizontal="center" vertical="center" wrapText="1"/>
    </xf>
    <xf numFmtId="176" fontId="40" fillId="0" borderId="26" xfId="1" applyNumberFormat="1" applyFont="1" applyFill="1" applyBorder="1" applyAlignment="1" applyProtection="1">
      <alignment horizontal="center" vertical="center" wrapText="1"/>
    </xf>
    <xf numFmtId="49" fontId="1" fillId="0" borderId="2" xfId="1" applyNumberFormat="1" applyFill="1" applyBorder="1" applyAlignment="1" applyProtection="1">
      <alignment horizontal="center" vertical="center" wrapText="1"/>
    </xf>
    <xf numFmtId="49" fontId="1" fillId="0" borderId="2" xfId="1" applyNumberFormat="1" applyFill="1" applyBorder="1" applyAlignment="1" applyProtection="1">
      <alignment vertical="center"/>
    </xf>
    <xf numFmtId="49" fontId="1" fillId="0" borderId="2" xfId="1" applyNumberFormat="1" applyFill="1" applyBorder="1" applyProtection="1">
      <alignment vertical="center"/>
    </xf>
    <xf numFmtId="49" fontId="1" fillId="0" borderId="6" xfId="1" applyNumberFormat="1" applyFill="1" applyBorder="1" applyAlignment="1" applyProtection="1">
      <alignment horizontal="center" vertical="center"/>
    </xf>
    <xf numFmtId="49" fontId="1" fillId="0" borderId="22" xfId="1" applyNumberFormat="1" applyFill="1" applyBorder="1" applyAlignment="1" applyProtection="1">
      <alignment horizontal="center" vertical="center"/>
    </xf>
    <xf numFmtId="49" fontId="1" fillId="0" borderId="24" xfId="1" applyNumberFormat="1" applyFill="1" applyBorder="1" applyAlignment="1" applyProtection="1">
      <alignment horizontal="center" vertical="center"/>
    </xf>
    <xf numFmtId="176" fontId="40" fillId="0" borderId="23" xfId="1" applyNumberFormat="1" applyFont="1" applyFill="1" applyBorder="1" applyAlignment="1" applyProtection="1">
      <alignment horizontal="center" vertical="center" wrapText="1"/>
    </xf>
    <xf numFmtId="176" fontId="40" fillId="0" borderId="22" xfId="1" applyNumberFormat="1" applyFont="1" applyFill="1" applyBorder="1" applyAlignment="1" applyProtection="1">
      <alignment horizontal="center" vertical="center" wrapText="1"/>
    </xf>
    <xf numFmtId="176" fontId="40" fillId="0" borderId="24" xfId="1" applyNumberFormat="1" applyFont="1" applyFill="1" applyBorder="1" applyAlignment="1" applyProtection="1">
      <alignment horizontal="center" vertical="center" wrapText="1"/>
    </xf>
    <xf numFmtId="0" fontId="1" fillId="0" borderId="30" xfId="1" applyFill="1" applyBorder="1" applyAlignment="1" applyProtection="1">
      <alignment horizontal="center" vertical="center"/>
    </xf>
    <xf numFmtId="0" fontId="1" fillId="0" borderId="31" xfId="1" applyFill="1" applyBorder="1" applyAlignment="1" applyProtection="1">
      <alignment horizontal="center" vertical="center"/>
    </xf>
    <xf numFmtId="0" fontId="1" fillId="0" borderId="35" xfId="1" applyFill="1" applyBorder="1" applyAlignment="1" applyProtection="1">
      <alignment horizontal="center" vertical="center"/>
    </xf>
    <xf numFmtId="49" fontId="1" fillId="0" borderId="31" xfId="1" applyNumberFormat="1" applyFill="1" applyBorder="1" applyAlignment="1" applyProtection="1">
      <alignment horizontal="center" vertical="center" wrapText="1"/>
    </xf>
    <xf numFmtId="49" fontId="1" fillId="0" borderId="31" xfId="1" applyNumberFormat="1" applyFill="1" applyBorder="1" applyAlignment="1" applyProtection="1">
      <alignment vertical="center"/>
    </xf>
    <xf numFmtId="49" fontId="1" fillId="0" borderId="31" xfId="1" applyNumberFormat="1" applyFill="1" applyBorder="1" applyProtection="1">
      <alignment vertical="center"/>
    </xf>
    <xf numFmtId="0" fontId="4" fillId="2" borderId="0" xfId="1" applyFont="1" applyFill="1" applyProtection="1">
      <alignment vertical="center"/>
    </xf>
    <xf numFmtId="0" fontId="16" fillId="3" borderId="37" xfId="1" applyFont="1" applyFill="1" applyBorder="1" applyProtection="1">
      <alignment vertical="center"/>
    </xf>
    <xf numFmtId="0" fontId="1" fillId="2" borderId="20" xfId="1" applyFill="1" applyBorder="1" applyProtection="1">
      <alignment vertical="center"/>
    </xf>
    <xf numFmtId="0" fontId="1" fillId="2" borderId="16" xfId="1" applyFill="1" applyBorder="1" applyProtection="1">
      <alignment vertical="center"/>
    </xf>
    <xf numFmtId="49" fontId="1" fillId="2" borderId="37" xfId="1" applyNumberFormat="1" applyFill="1" applyBorder="1" applyAlignment="1" applyProtection="1">
      <alignment horizontal="center" vertical="center"/>
    </xf>
    <xf numFmtId="49" fontId="1" fillId="2" borderId="20" xfId="1" applyNumberFormat="1" applyFill="1" applyBorder="1" applyAlignment="1" applyProtection="1">
      <alignment horizontal="center" vertical="center"/>
    </xf>
    <xf numFmtId="49" fontId="1" fillId="2" borderId="21" xfId="1" applyNumberFormat="1" applyFill="1" applyBorder="1" applyAlignment="1" applyProtection="1">
      <alignment horizontal="center" vertical="center"/>
    </xf>
    <xf numFmtId="49" fontId="1" fillId="2" borderId="16" xfId="1" applyNumberFormat="1" applyFill="1" applyBorder="1" applyAlignment="1" applyProtection="1">
      <alignment horizontal="center" vertical="center"/>
    </xf>
    <xf numFmtId="49" fontId="1" fillId="2" borderId="0" xfId="1" applyNumberFormat="1" applyFill="1" applyBorder="1" applyAlignment="1" applyProtection="1">
      <alignment horizontal="center" vertical="center"/>
    </xf>
    <xf numFmtId="49" fontId="1" fillId="2" borderId="26" xfId="1" applyNumberFormat="1" applyFill="1" applyBorder="1" applyAlignment="1" applyProtection="1">
      <alignment horizontal="center" vertical="center"/>
    </xf>
    <xf numFmtId="0" fontId="1" fillId="2" borderId="1" xfId="1" applyFill="1" applyBorder="1" applyAlignment="1" applyProtection="1">
      <alignment horizontal="center" vertical="center"/>
    </xf>
    <xf numFmtId="0" fontId="1" fillId="2" borderId="2" xfId="1" applyFill="1" applyBorder="1" applyAlignment="1" applyProtection="1">
      <alignment horizontal="center" vertical="center"/>
    </xf>
    <xf numFmtId="0" fontId="1" fillId="2" borderId="3" xfId="1" applyFill="1" applyBorder="1" applyAlignment="1" applyProtection="1">
      <alignment horizontal="center" vertical="center"/>
    </xf>
    <xf numFmtId="49" fontId="1" fillId="2" borderId="2" xfId="1" applyNumberFormat="1" applyFill="1" applyBorder="1" applyAlignment="1" applyProtection="1">
      <alignment vertical="center"/>
    </xf>
    <xf numFmtId="49" fontId="1" fillId="2" borderId="2" xfId="1" applyNumberFormat="1" applyFill="1" applyBorder="1" applyProtection="1">
      <alignment vertical="center"/>
    </xf>
    <xf numFmtId="0" fontId="1" fillId="0" borderId="38" xfId="1" applyBorder="1" applyAlignment="1" applyProtection="1">
      <alignment horizontal="right" vertical="center"/>
    </xf>
    <xf numFmtId="49" fontId="1" fillId="2" borderId="6" xfId="1" applyNumberFormat="1" applyFill="1" applyBorder="1" applyAlignment="1" applyProtection="1">
      <alignment horizontal="center" vertical="center"/>
    </xf>
    <xf numFmtId="49" fontId="1" fillId="2" borderId="22" xfId="1" applyNumberFormat="1" applyFill="1" applyBorder="1" applyAlignment="1" applyProtection="1">
      <alignment horizontal="center" vertical="center"/>
    </xf>
    <xf numFmtId="49" fontId="1" fillId="2" borderId="24" xfId="1" applyNumberFormat="1" applyFill="1" applyBorder="1" applyAlignment="1" applyProtection="1">
      <alignment horizontal="center" vertical="center"/>
    </xf>
    <xf numFmtId="0" fontId="1" fillId="2" borderId="30" xfId="1" applyFill="1" applyBorder="1" applyAlignment="1" applyProtection="1">
      <alignment horizontal="center" vertical="center"/>
    </xf>
    <xf numFmtId="0" fontId="1" fillId="2" borderId="31" xfId="1" applyFill="1" applyBorder="1" applyAlignment="1" applyProtection="1">
      <alignment horizontal="center" vertical="center"/>
    </xf>
    <xf numFmtId="0" fontId="1" fillId="2" borderId="35" xfId="1" applyFill="1" applyBorder="1" applyAlignment="1" applyProtection="1">
      <alignment horizontal="center" vertical="center"/>
    </xf>
    <xf numFmtId="49" fontId="1" fillId="2" borderId="31" xfId="1" applyNumberFormat="1" applyFill="1" applyBorder="1" applyAlignment="1" applyProtection="1">
      <alignment vertical="center"/>
    </xf>
    <xf numFmtId="49" fontId="1" fillId="2" borderId="31" xfId="1" applyNumberFormat="1" applyFill="1" applyBorder="1" applyProtection="1">
      <alignment vertical="center"/>
    </xf>
    <xf numFmtId="0" fontId="1" fillId="0" borderId="39" xfId="1" applyBorder="1" applyProtection="1">
      <alignment vertical="center"/>
    </xf>
    <xf numFmtId="49" fontId="1" fillId="0" borderId="2" xfId="1" applyNumberFormat="1" applyFill="1" applyBorder="1" applyAlignment="1" applyProtection="1">
      <alignment horizontal="left" vertical="center" shrinkToFit="1"/>
    </xf>
    <xf numFmtId="49" fontId="1" fillId="0" borderId="38" xfId="1" applyNumberFormat="1" applyFill="1" applyBorder="1" applyAlignment="1" applyProtection="1">
      <alignment horizontal="center" vertical="center"/>
    </xf>
    <xf numFmtId="49" fontId="1" fillId="0" borderId="38" xfId="1" applyNumberFormat="1" applyFill="1" applyBorder="1" applyAlignment="1" applyProtection="1">
      <alignment horizontal="right" vertical="center"/>
    </xf>
    <xf numFmtId="49" fontId="1" fillId="0" borderId="39" xfId="1" applyNumberFormat="1" applyFill="1" applyBorder="1" applyProtection="1">
      <alignment vertical="center"/>
    </xf>
    <xf numFmtId="0" fontId="14" fillId="2" borderId="0" xfId="1" applyFont="1" applyFill="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6">
    <dxf>
      <fill>
        <patternFill patternType="none">
          <bgColor auto="1"/>
        </patternFill>
      </fill>
    </dxf>
    <dxf>
      <fill>
        <patternFill>
          <bgColor rgb="FFCCFFCC"/>
        </patternFill>
      </fill>
    </dxf>
    <dxf>
      <font>
        <color rgb="FFFF0000"/>
      </font>
    </dxf>
    <dxf>
      <font>
        <color rgb="FFFF0000"/>
      </font>
    </dxf>
    <dxf>
      <fill>
        <patternFill>
          <bgColor rgb="FFCCFFCC"/>
        </patternFill>
      </fill>
    </dxf>
    <dxf>
      <fill>
        <patternFill>
          <bgColor rgb="FFCCFFCC"/>
        </patternFill>
      </fill>
    </dxf>
  </dxfs>
  <tableStyles count="0" defaultTableStyle="TableStyleMedium2" defaultPivotStyle="PivotStyleLight16"/>
  <colors>
    <mruColors>
      <color rgb="FFCCFFCC"/>
      <color rgb="FFE100E1"/>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41413</xdr:colOff>
      <xdr:row>31</xdr:row>
      <xdr:rowOff>91109</xdr:rowOff>
    </xdr:from>
    <xdr:ext cx="298174" cy="2816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84513" y="5748959"/>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28</xdr:col>
      <xdr:colOff>73301</xdr:colOff>
      <xdr:row>31</xdr:row>
      <xdr:rowOff>91109</xdr:rowOff>
    </xdr:from>
    <xdr:ext cx="323022" cy="29817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178826" y="574895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oneCellAnchor>
    <xdr:from>
      <xdr:col>9</xdr:col>
      <xdr:colOff>41413</xdr:colOff>
      <xdr:row>92</xdr:row>
      <xdr:rowOff>91109</xdr:rowOff>
    </xdr:from>
    <xdr:ext cx="298174" cy="2816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984513" y="17131334"/>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28</xdr:col>
      <xdr:colOff>73301</xdr:colOff>
      <xdr:row>92</xdr:row>
      <xdr:rowOff>91109</xdr:rowOff>
    </xdr:from>
    <xdr:ext cx="323022" cy="29817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178826" y="17131334"/>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twoCellAnchor>
    <xdr:from>
      <xdr:col>11</xdr:col>
      <xdr:colOff>0</xdr:colOff>
      <xdr:row>32</xdr:row>
      <xdr:rowOff>0</xdr:rowOff>
    </xdr:from>
    <xdr:to>
      <xdr:col>12</xdr:col>
      <xdr:colOff>190500</xdr:colOff>
      <xdr:row>32</xdr:row>
      <xdr:rowOff>0</xdr:rowOff>
    </xdr:to>
    <xdr:cxnSp macro="">
      <xdr:nvCxnSpPr>
        <xdr:cNvPr id="50" name="直線矢印コネクタ 49">
          <a:extLst>
            <a:ext uri="{FF2B5EF4-FFF2-40B4-BE49-F238E27FC236}">
              <a16:creationId xmlns:a16="http://schemas.microsoft.com/office/drawing/2014/main" id="{00000000-0008-0000-0000-000032000000}"/>
            </a:ext>
          </a:extLst>
        </xdr:cNvPr>
        <xdr:cNvCxnSpPr/>
      </xdr:nvCxnSpPr>
      <xdr:spPr>
        <a:xfrm>
          <a:off x="2381250" y="5838825"/>
          <a:ext cx="4095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93</xdr:row>
      <xdr:rowOff>0</xdr:rowOff>
    </xdr:from>
    <xdr:to>
      <xdr:col>12</xdr:col>
      <xdr:colOff>190500</xdr:colOff>
      <xdr:row>93</xdr:row>
      <xdr:rowOff>0</xdr:rowOff>
    </xdr:to>
    <xdr:cxnSp macro="">
      <xdr:nvCxnSpPr>
        <xdr:cNvPr id="51" name="直線矢印コネクタ 50">
          <a:extLst>
            <a:ext uri="{FF2B5EF4-FFF2-40B4-BE49-F238E27FC236}">
              <a16:creationId xmlns:a16="http://schemas.microsoft.com/office/drawing/2014/main" id="{00000000-0008-0000-0000-000033000000}"/>
            </a:ext>
          </a:extLst>
        </xdr:cNvPr>
        <xdr:cNvCxnSpPr/>
      </xdr:nvCxnSpPr>
      <xdr:spPr>
        <a:xfrm>
          <a:off x="2381250" y="17106900"/>
          <a:ext cx="4095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66675</xdr:colOff>
      <xdr:row>96</xdr:row>
      <xdr:rowOff>57150</xdr:rowOff>
    </xdr:from>
    <xdr:to>
      <xdr:col>4</xdr:col>
      <xdr:colOff>182630</xdr:colOff>
      <xdr:row>98</xdr:row>
      <xdr:rowOff>144189</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76250" y="18288000"/>
          <a:ext cx="554105" cy="525189"/>
        </a:xfrm>
        <a:prstGeom prst="rect">
          <a:avLst/>
        </a:prstGeom>
        <a:solidFill>
          <a:srgbClr val="FFFF00"/>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4400" b="1">
              <a:solidFill>
                <a:sysClr val="windowText" lastClr="000000"/>
              </a:solidFill>
            </a:rPr>
            <a:t>！</a:t>
          </a:r>
          <a:endParaRPr kumimoji="1" lang="ja-JP" altLang="en-US" sz="5000" b="1">
            <a:solidFill>
              <a:sysClr val="windowText" lastClr="000000"/>
            </a:solidFill>
          </a:endParaRPr>
        </a:p>
      </xdr:txBody>
    </xdr:sp>
    <xdr:clientData/>
  </xdr:twoCellAnchor>
  <xdr:twoCellAnchor editAs="oneCell">
    <xdr:from>
      <xdr:col>2</xdr:col>
      <xdr:colOff>66675</xdr:colOff>
      <xdr:row>35</xdr:row>
      <xdr:rowOff>57150</xdr:rowOff>
    </xdr:from>
    <xdr:to>
      <xdr:col>4</xdr:col>
      <xdr:colOff>182630</xdr:colOff>
      <xdr:row>37</xdr:row>
      <xdr:rowOff>144189</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76250" y="28813125"/>
          <a:ext cx="554105" cy="525189"/>
        </a:xfrm>
        <a:prstGeom prst="rect">
          <a:avLst/>
        </a:prstGeom>
        <a:solidFill>
          <a:srgbClr val="FFFF00"/>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4400" b="1">
              <a:solidFill>
                <a:sysClr val="windowText" lastClr="000000"/>
              </a:solidFill>
            </a:rPr>
            <a:t>！</a:t>
          </a:r>
          <a:endParaRPr kumimoji="1" lang="ja-JP" altLang="en-US" sz="5000" b="1">
            <a:solidFill>
              <a:sysClr val="windowText" lastClr="000000"/>
            </a:solidFill>
          </a:endParaRPr>
        </a:p>
      </xdr:txBody>
    </xdr:sp>
    <xdr:clientData/>
  </xdr:twoCellAnchor>
  <xdr:twoCellAnchor editAs="oneCell">
    <xdr:from>
      <xdr:col>25</xdr:col>
      <xdr:colOff>76200</xdr:colOff>
      <xdr:row>15</xdr:row>
      <xdr:rowOff>66675</xdr:rowOff>
    </xdr:from>
    <xdr:to>
      <xdr:col>32</xdr:col>
      <xdr:colOff>186059</xdr:colOff>
      <xdr:row>15</xdr:row>
      <xdr:rowOff>458451</xdr:rowOff>
    </xdr:to>
    <xdr:grpSp>
      <xdr:nvGrpSpPr>
        <xdr:cNvPr id="2" name="グループ化 1">
          <a:extLst>
            <a:ext uri="{FF2B5EF4-FFF2-40B4-BE49-F238E27FC236}">
              <a16:creationId xmlns:a16="http://schemas.microsoft.com/office/drawing/2014/main" id="{1315E2BD-E90A-4A13-9ACE-20FF2C39D9C0}"/>
            </a:ext>
          </a:extLst>
        </xdr:cNvPr>
        <xdr:cNvGrpSpPr/>
      </xdr:nvGrpSpPr>
      <xdr:grpSpPr>
        <a:xfrm>
          <a:off x="5676900" y="2914650"/>
          <a:ext cx="1643384" cy="391776"/>
          <a:chOff x="5352200" y="2969806"/>
          <a:chExt cx="1643384" cy="391776"/>
        </a:xfrm>
      </xdr:grpSpPr>
      <xdr:sp macro="" textlink="">
        <xdr:nvSpPr>
          <xdr:cNvPr id="3" name="Text Box 2">
            <a:extLst>
              <a:ext uri="{FF2B5EF4-FFF2-40B4-BE49-F238E27FC236}">
                <a16:creationId xmlns:a16="http://schemas.microsoft.com/office/drawing/2014/main" id="{9F030ACC-47F0-3152-0393-4B64B47FB21F}"/>
              </a:ext>
            </a:extLst>
          </xdr:cNvPr>
          <xdr:cNvSpPr txBox="1">
            <a:spLocks noChangeArrowheads="1"/>
          </xdr:cNvSpPr>
        </xdr:nvSpPr>
        <xdr:spPr bwMode="auto">
          <a:xfrm>
            <a:off x="5352200" y="3276366"/>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6" name="Oval 1">
            <a:extLst>
              <a:ext uri="{FF2B5EF4-FFF2-40B4-BE49-F238E27FC236}">
                <a16:creationId xmlns:a16="http://schemas.microsoft.com/office/drawing/2014/main" id="{A633C140-90F1-FA07-FD82-324DD1AB6C39}"/>
              </a:ext>
            </a:extLst>
          </xdr:cNvPr>
          <xdr:cNvSpPr>
            <a:spLocks noChangeArrowheads="1"/>
          </xdr:cNvSpPr>
        </xdr:nvSpPr>
        <xdr:spPr bwMode="auto">
          <a:xfrm>
            <a:off x="6034419" y="2969806"/>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twoCellAnchor editAs="oneCell">
    <xdr:from>
      <xdr:col>25</xdr:col>
      <xdr:colOff>76200</xdr:colOff>
      <xdr:row>76</xdr:row>
      <xdr:rowOff>66675</xdr:rowOff>
    </xdr:from>
    <xdr:to>
      <xdr:col>32</xdr:col>
      <xdr:colOff>186059</xdr:colOff>
      <xdr:row>76</xdr:row>
      <xdr:rowOff>458451</xdr:rowOff>
    </xdr:to>
    <xdr:grpSp>
      <xdr:nvGrpSpPr>
        <xdr:cNvPr id="7" name="グループ化 6">
          <a:extLst>
            <a:ext uri="{FF2B5EF4-FFF2-40B4-BE49-F238E27FC236}">
              <a16:creationId xmlns:a16="http://schemas.microsoft.com/office/drawing/2014/main" id="{7A67810F-EC8E-4700-9332-D42D7154280E}"/>
            </a:ext>
          </a:extLst>
        </xdr:cNvPr>
        <xdr:cNvGrpSpPr/>
      </xdr:nvGrpSpPr>
      <xdr:grpSpPr>
        <a:xfrm>
          <a:off x="5676900" y="14316075"/>
          <a:ext cx="1643384" cy="391776"/>
          <a:chOff x="5352200" y="2969806"/>
          <a:chExt cx="1643384" cy="391776"/>
        </a:xfrm>
      </xdr:grpSpPr>
      <xdr:sp macro="" textlink="">
        <xdr:nvSpPr>
          <xdr:cNvPr id="8" name="Text Box 2">
            <a:extLst>
              <a:ext uri="{FF2B5EF4-FFF2-40B4-BE49-F238E27FC236}">
                <a16:creationId xmlns:a16="http://schemas.microsoft.com/office/drawing/2014/main" id="{74C3EB36-810E-80C5-6A1A-10A41F652ED2}"/>
              </a:ext>
            </a:extLst>
          </xdr:cNvPr>
          <xdr:cNvSpPr txBox="1">
            <a:spLocks noChangeArrowheads="1"/>
          </xdr:cNvSpPr>
        </xdr:nvSpPr>
        <xdr:spPr bwMode="auto">
          <a:xfrm>
            <a:off x="5352200" y="3276366"/>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9" name="Oval 1">
            <a:extLst>
              <a:ext uri="{FF2B5EF4-FFF2-40B4-BE49-F238E27FC236}">
                <a16:creationId xmlns:a16="http://schemas.microsoft.com/office/drawing/2014/main" id="{C8674314-2949-620F-1BB8-98B6DF44A3FD}"/>
              </a:ext>
            </a:extLst>
          </xdr:cNvPr>
          <xdr:cNvSpPr>
            <a:spLocks noChangeArrowheads="1"/>
          </xdr:cNvSpPr>
        </xdr:nvSpPr>
        <xdr:spPr bwMode="auto">
          <a:xfrm>
            <a:off x="6034419" y="2969806"/>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122"/>
  <sheetViews>
    <sheetView showGridLines="0" showZeros="0" tabSelected="1" view="pageBreakPreview" zoomScaleNormal="100" zoomScaleSheetLayoutView="100" workbookViewId="0">
      <selection activeCell="B9" sqref="B9:B10"/>
    </sheetView>
  </sheetViews>
  <sheetFormatPr defaultColWidth="2.5" defaultRowHeight="13.5" x14ac:dyDescent="0.15"/>
  <cols>
    <col min="1" max="1" width="2.5" style="2"/>
    <col min="2" max="16" width="2.875" style="2" customWidth="1"/>
    <col min="17" max="18" width="2.375" style="2" customWidth="1"/>
    <col min="19" max="19" width="5.625" style="2" customWidth="1"/>
    <col min="20" max="20" width="4.125" style="2" customWidth="1"/>
    <col min="21" max="24" width="2.875" style="2" customWidth="1"/>
    <col min="25" max="25" width="1.875" style="2" customWidth="1"/>
    <col min="26" max="34" width="2.875" style="2" customWidth="1"/>
    <col min="35" max="49" width="2.5" style="20" customWidth="1"/>
    <col min="50" max="50" width="9.125" style="20" hidden="1" customWidth="1"/>
    <col min="51" max="51" width="10.625" style="20" hidden="1" customWidth="1"/>
    <col min="52" max="52" width="6.375" style="21" hidden="1" customWidth="1"/>
    <col min="53" max="54" width="10.625" style="21" hidden="1" customWidth="1"/>
    <col min="55" max="55" width="4.375" style="21" hidden="1" customWidth="1"/>
    <col min="56" max="56" width="11.375" style="21" hidden="1" customWidth="1"/>
    <col min="57" max="57" width="2.5" style="21" hidden="1" customWidth="1"/>
    <col min="58" max="62" width="10.625" style="21" hidden="1" customWidth="1"/>
    <col min="63" max="67" width="10.625" style="2" hidden="1" customWidth="1"/>
    <col min="68" max="243" width="2.5" style="2"/>
    <col min="244" max="276" width="2.875" style="2" customWidth="1"/>
    <col min="277" max="291" width="0" style="2" hidden="1" customWidth="1"/>
    <col min="292" max="310" width="2.5" style="2" customWidth="1"/>
    <col min="311" max="499" width="2.5" style="2"/>
    <col min="500" max="532" width="2.875" style="2" customWidth="1"/>
    <col min="533" max="547" width="0" style="2" hidden="1" customWidth="1"/>
    <col min="548" max="566" width="2.5" style="2" customWidth="1"/>
    <col min="567" max="755" width="2.5" style="2"/>
    <col min="756" max="788" width="2.875" style="2" customWidth="1"/>
    <col min="789" max="803" width="0" style="2" hidden="1" customWidth="1"/>
    <col min="804" max="822" width="2.5" style="2" customWidth="1"/>
    <col min="823" max="1011" width="2.5" style="2"/>
    <col min="1012" max="1044" width="2.875" style="2" customWidth="1"/>
    <col min="1045" max="1059" width="0" style="2" hidden="1" customWidth="1"/>
    <col min="1060" max="1078" width="2.5" style="2" customWidth="1"/>
    <col min="1079" max="1267" width="2.5" style="2"/>
    <col min="1268" max="1300" width="2.875" style="2" customWidth="1"/>
    <col min="1301" max="1315" width="0" style="2" hidden="1" customWidth="1"/>
    <col min="1316" max="1334" width="2.5" style="2" customWidth="1"/>
    <col min="1335" max="1523" width="2.5" style="2"/>
    <col min="1524" max="1556" width="2.875" style="2" customWidth="1"/>
    <col min="1557" max="1571" width="0" style="2" hidden="1" customWidth="1"/>
    <col min="1572" max="1590" width="2.5" style="2" customWidth="1"/>
    <col min="1591" max="1779" width="2.5" style="2"/>
    <col min="1780" max="1812" width="2.875" style="2" customWidth="1"/>
    <col min="1813" max="1827" width="0" style="2" hidden="1" customWidth="1"/>
    <col min="1828" max="1846" width="2.5" style="2" customWidth="1"/>
    <col min="1847" max="2035" width="2.5" style="2"/>
    <col min="2036" max="2068" width="2.875" style="2" customWidth="1"/>
    <col min="2069" max="2083" width="0" style="2" hidden="1" customWidth="1"/>
    <col min="2084" max="2102" width="2.5" style="2" customWidth="1"/>
    <col min="2103" max="2291" width="2.5" style="2"/>
    <col min="2292" max="2324" width="2.875" style="2" customWidth="1"/>
    <col min="2325" max="2339" width="0" style="2" hidden="1" customWidth="1"/>
    <col min="2340" max="2358" width="2.5" style="2" customWidth="1"/>
    <col min="2359" max="2547" width="2.5" style="2"/>
    <col min="2548" max="2580" width="2.875" style="2" customWidth="1"/>
    <col min="2581" max="2595" width="0" style="2" hidden="1" customWidth="1"/>
    <col min="2596" max="2614" width="2.5" style="2" customWidth="1"/>
    <col min="2615" max="2803" width="2.5" style="2"/>
    <col min="2804" max="2836" width="2.875" style="2" customWidth="1"/>
    <col min="2837" max="2851" width="0" style="2" hidden="1" customWidth="1"/>
    <col min="2852" max="2870" width="2.5" style="2" customWidth="1"/>
    <col min="2871" max="3059" width="2.5" style="2"/>
    <col min="3060" max="3092" width="2.875" style="2" customWidth="1"/>
    <col min="3093" max="3107" width="0" style="2" hidden="1" customWidth="1"/>
    <col min="3108" max="3126" width="2.5" style="2" customWidth="1"/>
    <col min="3127" max="3315" width="2.5" style="2"/>
    <col min="3316" max="3348" width="2.875" style="2" customWidth="1"/>
    <col min="3349" max="3363" width="0" style="2" hidden="1" customWidth="1"/>
    <col min="3364" max="3382" width="2.5" style="2" customWidth="1"/>
    <col min="3383" max="3571" width="2.5" style="2"/>
    <col min="3572" max="3604" width="2.875" style="2" customWidth="1"/>
    <col min="3605" max="3619" width="0" style="2" hidden="1" customWidth="1"/>
    <col min="3620" max="3638" width="2.5" style="2" customWidth="1"/>
    <col min="3639" max="3827" width="2.5" style="2"/>
    <col min="3828" max="3860" width="2.875" style="2" customWidth="1"/>
    <col min="3861" max="3875" width="0" style="2" hidden="1" customWidth="1"/>
    <col min="3876" max="3894" width="2.5" style="2" customWidth="1"/>
    <col min="3895" max="4083" width="2.5" style="2"/>
    <col min="4084" max="4116" width="2.875" style="2" customWidth="1"/>
    <col min="4117" max="4131" width="0" style="2" hidden="1" customWidth="1"/>
    <col min="4132" max="4150" width="2.5" style="2" customWidth="1"/>
    <col min="4151" max="4339" width="2.5" style="2"/>
    <col min="4340" max="4372" width="2.875" style="2" customWidth="1"/>
    <col min="4373" max="4387" width="0" style="2" hidden="1" customWidth="1"/>
    <col min="4388" max="4406" width="2.5" style="2" customWidth="1"/>
    <col min="4407" max="4595" width="2.5" style="2"/>
    <col min="4596" max="4628" width="2.875" style="2" customWidth="1"/>
    <col min="4629" max="4643" width="0" style="2" hidden="1" customWidth="1"/>
    <col min="4644" max="4662" width="2.5" style="2" customWidth="1"/>
    <col min="4663" max="4851" width="2.5" style="2"/>
    <col min="4852" max="4884" width="2.875" style="2" customWidth="1"/>
    <col min="4885" max="4899" width="0" style="2" hidden="1" customWidth="1"/>
    <col min="4900" max="4918" width="2.5" style="2" customWidth="1"/>
    <col min="4919" max="5107" width="2.5" style="2"/>
    <col min="5108" max="5140" width="2.875" style="2" customWidth="1"/>
    <col min="5141" max="5155" width="0" style="2" hidden="1" customWidth="1"/>
    <col min="5156" max="5174" width="2.5" style="2" customWidth="1"/>
    <col min="5175" max="5363" width="2.5" style="2"/>
    <col min="5364" max="5396" width="2.875" style="2" customWidth="1"/>
    <col min="5397" max="5411" width="0" style="2" hidden="1" customWidth="1"/>
    <col min="5412" max="5430" width="2.5" style="2" customWidth="1"/>
    <col min="5431" max="5619" width="2.5" style="2"/>
    <col min="5620" max="5652" width="2.875" style="2" customWidth="1"/>
    <col min="5653" max="5667" width="0" style="2" hidden="1" customWidth="1"/>
    <col min="5668" max="5686" width="2.5" style="2" customWidth="1"/>
    <col min="5687" max="5875" width="2.5" style="2"/>
    <col min="5876" max="5908" width="2.875" style="2" customWidth="1"/>
    <col min="5909" max="5923" width="0" style="2" hidden="1" customWidth="1"/>
    <col min="5924" max="5942" width="2.5" style="2" customWidth="1"/>
    <col min="5943" max="6131" width="2.5" style="2"/>
    <col min="6132" max="6164" width="2.875" style="2" customWidth="1"/>
    <col min="6165" max="6179" width="0" style="2" hidden="1" customWidth="1"/>
    <col min="6180" max="6198" width="2.5" style="2" customWidth="1"/>
    <col min="6199" max="6387" width="2.5" style="2"/>
    <col min="6388" max="6420" width="2.875" style="2" customWidth="1"/>
    <col min="6421" max="6435" width="0" style="2" hidden="1" customWidth="1"/>
    <col min="6436" max="6454" width="2.5" style="2" customWidth="1"/>
    <col min="6455" max="6643" width="2.5" style="2"/>
    <col min="6644" max="6676" width="2.875" style="2" customWidth="1"/>
    <col min="6677" max="6691" width="0" style="2" hidden="1" customWidth="1"/>
    <col min="6692" max="6710" width="2.5" style="2" customWidth="1"/>
    <col min="6711" max="6899" width="2.5" style="2"/>
    <col min="6900" max="6932" width="2.875" style="2" customWidth="1"/>
    <col min="6933" max="6947" width="0" style="2" hidden="1" customWidth="1"/>
    <col min="6948" max="6966" width="2.5" style="2" customWidth="1"/>
    <col min="6967" max="7155" width="2.5" style="2"/>
    <col min="7156" max="7188" width="2.875" style="2" customWidth="1"/>
    <col min="7189" max="7203" width="0" style="2" hidden="1" customWidth="1"/>
    <col min="7204" max="7222" width="2.5" style="2" customWidth="1"/>
    <col min="7223" max="7411" width="2.5" style="2"/>
    <col min="7412" max="7444" width="2.875" style="2" customWidth="1"/>
    <col min="7445" max="7459" width="0" style="2" hidden="1" customWidth="1"/>
    <col min="7460" max="7478" width="2.5" style="2" customWidth="1"/>
    <col min="7479" max="7667" width="2.5" style="2"/>
    <col min="7668" max="7700" width="2.875" style="2" customWidth="1"/>
    <col min="7701" max="7715" width="0" style="2" hidden="1" customWidth="1"/>
    <col min="7716" max="7734" width="2.5" style="2" customWidth="1"/>
    <col min="7735" max="7923" width="2.5" style="2"/>
    <col min="7924" max="7956" width="2.875" style="2" customWidth="1"/>
    <col min="7957" max="7971" width="0" style="2" hidden="1" customWidth="1"/>
    <col min="7972" max="7990" width="2.5" style="2" customWidth="1"/>
    <col min="7991" max="8179" width="2.5" style="2"/>
    <col min="8180" max="8212" width="2.875" style="2" customWidth="1"/>
    <col min="8213" max="8227" width="0" style="2" hidden="1" customWidth="1"/>
    <col min="8228" max="8246" width="2.5" style="2" customWidth="1"/>
    <col min="8247" max="8435" width="2.5" style="2"/>
    <col min="8436" max="8468" width="2.875" style="2" customWidth="1"/>
    <col min="8469" max="8483" width="0" style="2" hidden="1" customWidth="1"/>
    <col min="8484" max="8502" width="2.5" style="2" customWidth="1"/>
    <col min="8503" max="8691" width="2.5" style="2"/>
    <col min="8692" max="8724" width="2.875" style="2" customWidth="1"/>
    <col min="8725" max="8739" width="0" style="2" hidden="1" customWidth="1"/>
    <col min="8740" max="8758" width="2.5" style="2" customWidth="1"/>
    <col min="8759" max="8947" width="2.5" style="2"/>
    <col min="8948" max="8980" width="2.875" style="2" customWidth="1"/>
    <col min="8981" max="8995" width="0" style="2" hidden="1" customWidth="1"/>
    <col min="8996" max="9014" width="2.5" style="2" customWidth="1"/>
    <col min="9015" max="9203" width="2.5" style="2"/>
    <col min="9204" max="9236" width="2.875" style="2" customWidth="1"/>
    <col min="9237" max="9251" width="0" style="2" hidden="1" customWidth="1"/>
    <col min="9252" max="9270" width="2.5" style="2" customWidth="1"/>
    <col min="9271" max="9459" width="2.5" style="2"/>
    <col min="9460" max="9492" width="2.875" style="2" customWidth="1"/>
    <col min="9493" max="9507" width="0" style="2" hidden="1" customWidth="1"/>
    <col min="9508" max="9526" width="2.5" style="2" customWidth="1"/>
    <col min="9527" max="9715" width="2.5" style="2"/>
    <col min="9716" max="9748" width="2.875" style="2" customWidth="1"/>
    <col min="9749" max="9763" width="0" style="2" hidden="1" customWidth="1"/>
    <col min="9764" max="9782" width="2.5" style="2" customWidth="1"/>
    <col min="9783" max="9971" width="2.5" style="2"/>
    <col min="9972" max="10004" width="2.875" style="2" customWidth="1"/>
    <col min="10005" max="10019" width="0" style="2" hidden="1" customWidth="1"/>
    <col min="10020" max="10038" width="2.5" style="2" customWidth="1"/>
    <col min="10039" max="10227" width="2.5" style="2"/>
    <col min="10228" max="10260" width="2.875" style="2" customWidth="1"/>
    <col min="10261" max="10275" width="0" style="2" hidden="1" customWidth="1"/>
    <col min="10276" max="10294" width="2.5" style="2" customWidth="1"/>
    <col min="10295" max="10483" width="2.5" style="2"/>
    <col min="10484" max="10516" width="2.875" style="2" customWidth="1"/>
    <col min="10517" max="10531" width="0" style="2" hidden="1" customWidth="1"/>
    <col min="10532" max="10550" width="2.5" style="2" customWidth="1"/>
    <col min="10551" max="10739" width="2.5" style="2"/>
    <col min="10740" max="10772" width="2.875" style="2" customWidth="1"/>
    <col min="10773" max="10787" width="0" style="2" hidden="1" customWidth="1"/>
    <col min="10788" max="10806" width="2.5" style="2" customWidth="1"/>
    <col min="10807" max="10995" width="2.5" style="2"/>
    <col min="10996" max="11028" width="2.875" style="2" customWidth="1"/>
    <col min="11029" max="11043" width="0" style="2" hidden="1" customWidth="1"/>
    <col min="11044" max="11062" width="2.5" style="2" customWidth="1"/>
    <col min="11063" max="11251" width="2.5" style="2"/>
    <col min="11252" max="11284" width="2.875" style="2" customWidth="1"/>
    <col min="11285" max="11299" width="0" style="2" hidden="1" customWidth="1"/>
    <col min="11300" max="11318" width="2.5" style="2" customWidth="1"/>
    <col min="11319" max="11507" width="2.5" style="2"/>
    <col min="11508" max="11540" width="2.875" style="2" customWidth="1"/>
    <col min="11541" max="11555" width="0" style="2" hidden="1" customWidth="1"/>
    <col min="11556" max="11574" width="2.5" style="2" customWidth="1"/>
    <col min="11575" max="11763" width="2.5" style="2"/>
    <col min="11764" max="11796" width="2.875" style="2" customWidth="1"/>
    <col min="11797" max="11811" width="0" style="2" hidden="1" customWidth="1"/>
    <col min="11812" max="11830" width="2.5" style="2" customWidth="1"/>
    <col min="11831" max="12019" width="2.5" style="2"/>
    <col min="12020" max="12052" width="2.875" style="2" customWidth="1"/>
    <col min="12053" max="12067" width="0" style="2" hidden="1" customWidth="1"/>
    <col min="12068" max="12086" width="2.5" style="2" customWidth="1"/>
    <col min="12087" max="12275" width="2.5" style="2"/>
    <col min="12276" max="12308" width="2.875" style="2" customWidth="1"/>
    <col min="12309" max="12323" width="0" style="2" hidden="1" customWidth="1"/>
    <col min="12324" max="12342" width="2.5" style="2" customWidth="1"/>
    <col min="12343" max="12531" width="2.5" style="2"/>
    <col min="12532" max="12564" width="2.875" style="2" customWidth="1"/>
    <col min="12565" max="12579" width="0" style="2" hidden="1" customWidth="1"/>
    <col min="12580" max="12598" width="2.5" style="2" customWidth="1"/>
    <col min="12599" max="12787" width="2.5" style="2"/>
    <col min="12788" max="12820" width="2.875" style="2" customWidth="1"/>
    <col min="12821" max="12835" width="0" style="2" hidden="1" customWidth="1"/>
    <col min="12836" max="12854" width="2.5" style="2" customWidth="1"/>
    <col min="12855" max="13043" width="2.5" style="2"/>
    <col min="13044" max="13076" width="2.875" style="2" customWidth="1"/>
    <col min="13077" max="13091" width="0" style="2" hidden="1" customWidth="1"/>
    <col min="13092" max="13110" width="2.5" style="2" customWidth="1"/>
    <col min="13111" max="13299" width="2.5" style="2"/>
    <col min="13300" max="13332" width="2.875" style="2" customWidth="1"/>
    <col min="13333" max="13347" width="0" style="2" hidden="1" customWidth="1"/>
    <col min="13348" max="13366" width="2.5" style="2" customWidth="1"/>
    <col min="13367" max="13555" width="2.5" style="2"/>
    <col min="13556" max="13588" width="2.875" style="2" customWidth="1"/>
    <col min="13589" max="13603" width="0" style="2" hidden="1" customWidth="1"/>
    <col min="13604" max="13622" width="2.5" style="2" customWidth="1"/>
    <col min="13623" max="13811" width="2.5" style="2"/>
    <col min="13812" max="13844" width="2.875" style="2" customWidth="1"/>
    <col min="13845" max="13859" width="0" style="2" hidden="1" customWidth="1"/>
    <col min="13860" max="13878" width="2.5" style="2" customWidth="1"/>
    <col min="13879" max="14067" width="2.5" style="2"/>
    <col min="14068" max="14100" width="2.875" style="2" customWidth="1"/>
    <col min="14101" max="14115" width="0" style="2" hidden="1" customWidth="1"/>
    <col min="14116" max="14134" width="2.5" style="2" customWidth="1"/>
    <col min="14135" max="14323" width="2.5" style="2"/>
    <col min="14324" max="14356" width="2.875" style="2" customWidth="1"/>
    <col min="14357" max="14371" width="0" style="2" hidden="1" customWidth="1"/>
    <col min="14372" max="14390" width="2.5" style="2" customWidth="1"/>
    <col min="14391" max="14579" width="2.5" style="2"/>
    <col min="14580" max="14612" width="2.875" style="2" customWidth="1"/>
    <col min="14613" max="14627" width="0" style="2" hidden="1" customWidth="1"/>
    <col min="14628" max="14646" width="2.5" style="2" customWidth="1"/>
    <col min="14647" max="14835" width="2.5" style="2"/>
    <col min="14836" max="14868" width="2.875" style="2" customWidth="1"/>
    <col min="14869" max="14883" width="0" style="2" hidden="1" customWidth="1"/>
    <col min="14884" max="14902" width="2.5" style="2" customWidth="1"/>
    <col min="14903" max="15091" width="2.5" style="2"/>
    <col min="15092" max="15124" width="2.875" style="2" customWidth="1"/>
    <col min="15125" max="15139" width="0" style="2" hidden="1" customWidth="1"/>
    <col min="15140" max="15158" width="2.5" style="2" customWidth="1"/>
    <col min="15159" max="15347" width="2.5" style="2"/>
    <col min="15348" max="15380" width="2.875" style="2" customWidth="1"/>
    <col min="15381" max="15395" width="0" style="2" hidden="1" customWidth="1"/>
    <col min="15396" max="15414" width="2.5" style="2" customWidth="1"/>
    <col min="15415" max="15603" width="2.5" style="2"/>
    <col min="15604" max="15636" width="2.875" style="2" customWidth="1"/>
    <col min="15637" max="15651" width="0" style="2" hidden="1" customWidth="1"/>
    <col min="15652" max="15670" width="2.5" style="2" customWidth="1"/>
    <col min="15671" max="15859" width="2.5" style="2"/>
    <col min="15860" max="15892" width="2.875" style="2" customWidth="1"/>
    <col min="15893" max="15907" width="0" style="2" hidden="1" customWidth="1"/>
    <col min="15908" max="15926" width="2.5" style="2" customWidth="1"/>
    <col min="15927" max="16115" width="2.5" style="2"/>
    <col min="16116" max="16148" width="2.875" style="2" customWidth="1"/>
    <col min="16149" max="16163" width="0" style="2" hidden="1" customWidth="1"/>
    <col min="16164" max="16182" width="2.5" style="2" customWidth="1"/>
    <col min="16183" max="16384" width="2.5" style="2"/>
  </cols>
  <sheetData>
    <row r="1" spans="1:65" x14ac:dyDescent="0.15">
      <c r="AE1" s="234" t="s">
        <v>15</v>
      </c>
      <c r="AF1" s="235"/>
      <c r="AG1" s="235"/>
      <c r="AH1" s="236"/>
    </row>
    <row r="2" spans="1:65" ht="13.35" customHeight="1" thickBot="1" x14ac:dyDescent="0.2">
      <c r="AE2" s="4"/>
      <c r="AF2" s="5"/>
      <c r="AG2" s="5"/>
      <c r="AH2" s="5"/>
    </row>
    <row r="3" spans="1:65" ht="13.5" customHeight="1" x14ac:dyDescent="0.15">
      <c r="B3" s="246">
        <v>2026</v>
      </c>
      <c r="C3" s="247"/>
      <c r="D3" s="250" t="s">
        <v>0</v>
      </c>
      <c r="E3" s="250"/>
      <c r="F3" s="251" t="s">
        <v>55</v>
      </c>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row>
    <row r="4" spans="1:65" ht="13.5" customHeight="1" thickBot="1" x14ac:dyDescent="0.2">
      <c r="B4" s="248"/>
      <c r="C4" s="249"/>
      <c r="D4" s="250"/>
      <c r="E4" s="250"/>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row>
    <row r="5" spans="1:65" ht="6.75" customHeight="1" x14ac:dyDescent="0.15">
      <c r="O5" s="6"/>
      <c r="P5" s="6"/>
      <c r="Q5" s="6"/>
      <c r="R5" s="6"/>
      <c r="S5" s="6"/>
      <c r="T5" s="6"/>
      <c r="U5" s="6"/>
      <c r="V5" s="6"/>
      <c r="W5" s="6"/>
    </row>
    <row r="6" spans="1:65" ht="18.75" customHeight="1" x14ac:dyDescent="0.15">
      <c r="B6" s="252" t="s">
        <v>1</v>
      </c>
      <c r="C6" s="252"/>
      <c r="D6" s="252"/>
      <c r="E6" s="252"/>
      <c r="F6" s="252"/>
      <c r="G6" s="252"/>
      <c r="H6" s="252"/>
      <c r="I6" s="252"/>
      <c r="J6" s="252"/>
      <c r="K6" s="252"/>
      <c r="L6" s="252"/>
      <c r="M6" s="252"/>
      <c r="N6" s="252"/>
      <c r="O6" s="252"/>
      <c r="P6" s="252"/>
      <c r="Q6" s="252"/>
      <c r="R6" s="252"/>
      <c r="S6" s="252"/>
      <c r="T6" s="252"/>
    </row>
    <row r="7" spans="1:65" ht="15.2" customHeight="1" x14ac:dyDescent="0.15">
      <c r="B7" s="7"/>
      <c r="C7" s="8"/>
      <c r="F7" s="9"/>
      <c r="G7" s="9"/>
      <c r="H7" s="10"/>
      <c r="I7" s="10"/>
      <c r="J7" s="10"/>
      <c r="K7" s="10"/>
      <c r="L7" s="10"/>
      <c r="M7" s="10"/>
      <c r="N7" s="10"/>
      <c r="O7" s="9"/>
    </row>
    <row r="8" spans="1:65" ht="15" customHeight="1" thickBot="1" x14ac:dyDescent="0.2">
      <c r="B8" s="68" t="s">
        <v>2</v>
      </c>
      <c r="G8" s="281" t="s">
        <v>64</v>
      </c>
    </row>
    <row r="9" spans="1:65" ht="9" customHeight="1" x14ac:dyDescent="0.15">
      <c r="B9" s="253"/>
      <c r="C9" s="255"/>
      <c r="D9" s="255"/>
      <c r="E9" s="255"/>
      <c r="F9" s="257"/>
      <c r="G9" s="41"/>
    </row>
    <row r="10" spans="1:65" ht="17.25" customHeight="1" thickBot="1" x14ac:dyDescent="0.2">
      <c r="B10" s="254"/>
      <c r="C10" s="256"/>
      <c r="D10" s="256"/>
      <c r="E10" s="256"/>
      <c r="F10" s="258"/>
      <c r="G10" s="279" t="s">
        <v>63</v>
      </c>
      <c r="H10" s="280"/>
      <c r="I10" s="280"/>
      <c r="J10" s="280"/>
      <c r="K10" s="280"/>
      <c r="L10" s="280"/>
      <c r="M10" s="280"/>
      <c r="N10" s="280"/>
      <c r="O10" s="280"/>
      <c r="P10" s="280"/>
      <c r="X10" s="2" t="s">
        <v>14</v>
      </c>
      <c r="AB10" s="11">
        <v>20</v>
      </c>
      <c r="AC10" s="34"/>
      <c r="AD10" s="11" t="s">
        <v>3</v>
      </c>
      <c r="AE10" s="34"/>
      <c r="AF10" s="11" t="s">
        <v>4</v>
      </c>
      <c r="AG10" s="34"/>
      <c r="AH10" s="11" t="s">
        <v>5</v>
      </c>
    </row>
    <row r="11" spans="1:65" ht="13.35" customHeight="1" thickBot="1" x14ac:dyDescent="0.2"/>
    <row r="12" spans="1:65" s="20" customFormat="1" ht="20.25" customHeight="1" x14ac:dyDescent="0.15">
      <c r="B12" s="12" t="s">
        <v>6</v>
      </c>
      <c r="C12" s="13"/>
      <c r="D12" s="14" t="s">
        <v>7</v>
      </c>
      <c r="E12" s="237"/>
      <c r="F12" s="237"/>
      <c r="G12" s="237"/>
      <c r="H12" s="19" t="s">
        <v>12</v>
      </c>
      <c r="I12" s="237"/>
      <c r="J12" s="237"/>
      <c r="K12" s="237"/>
      <c r="L12" s="14"/>
      <c r="M12" s="14"/>
      <c r="N12" s="14"/>
      <c r="O12" s="14"/>
      <c r="P12" s="14"/>
      <c r="Q12" s="14"/>
      <c r="R12" s="14"/>
      <c r="S12" s="14"/>
      <c r="T12" s="14"/>
      <c r="U12" s="14"/>
      <c r="V12" s="15" t="s">
        <v>8</v>
      </c>
      <c r="W12" s="14"/>
      <c r="X12" s="14"/>
      <c r="Y12" s="237"/>
      <c r="Z12" s="237"/>
      <c r="AA12" s="1" t="s">
        <v>9</v>
      </c>
      <c r="AB12" s="237"/>
      <c r="AC12" s="237"/>
      <c r="AD12" s="1" t="s">
        <v>9</v>
      </c>
      <c r="AE12" s="237"/>
      <c r="AF12" s="237"/>
      <c r="AG12" s="237"/>
      <c r="AH12" s="16"/>
      <c r="AZ12" s="21"/>
      <c r="BA12" s="21"/>
      <c r="BB12" s="21"/>
      <c r="BC12" t="s">
        <v>47</v>
      </c>
      <c r="BD12" s="21"/>
      <c r="BE12" s="21"/>
      <c r="BF12" t="s">
        <v>44</v>
      </c>
      <c r="BG12" t="s">
        <v>45</v>
      </c>
      <c r="BH12" t="s">
        <v>46</v>
      </c>
      <c r="BI12" t="s">
        <v>38</v>
      </c>
      <c r="BJ12" t="s">
        <v>39</v>
      </c>
      <c r="BK12" t="s">
        <v>41</v>
      </c>
      <c r="BL12" t="s">
        <v>42</v>
      </c>
      <c r="BM12" t="s">
        <v>40</v>
      </c>
    </row>
    <row r="13" spans="1:65" s="20" customFormat="1" ht="20.25" customHeight="1" x14ac:dyDescent="0.15">
      <c r="B13" s="17"/>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3"/>
      <c r="AZ13" s="21"/>
      <c r="BA13" s="21"/>
      <c r="BB13" s="21"/>
      <c r="BC13" t="s">
        <v>37</v>
      </c>
      <c r="BD13" s="91">
        <f>VLOOKUP($D$31,$BF$13:$BM$16,3,TRUE)</f>
        <v>30000</v>
      </c>
      <c r="BE13" s="21"/>
      <c r="BF13" s="89">
        <v>0</v>
      </c>
      <c r="BG13" s="89">
        <v>349</v>
      </c>
      <c r="BH13">
        <v>30000</v>
      </c>
      <c r="BI13">
        <v>50000</v>
      </c>
      <c r="BJ13">
        <v>100000</v>
      </c>
      <c r="BK13">
        <v>288590</v>
      </c>
      <c r="BL13">
        <v>355170</v>
      </c>
      <c r="BM13">
        <v>436350</v>
      </c>
    </row>
    <row r="14" spans="1:65" s="20" customFormat="1" ht="20.25" customHeight="1" x14ac:dyDescent="0.15">
      <c r="B14" s="17"/>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92"/>
      <c r="AZ14" s="21"/>
      <c r="BA14" s="21"/>
      <c r="BB14" s="21"/>
      <c r="BC14" t="s">
        <v>43</v>
      </c>
      <c r="BD14" s="91">
        <f>VLOOKUP($D$31,$BF$13:$BM$16,4,TRUE)</f>
        <v>50000</v>
      </c>
      <c r="BE14" s="21"/>
      <c r="BF14" s="89">
        <v>350</v>
      </c>
      <c r="BG14" s="89">
        <v>499</v>
      </c>
      <c r="BH14" s="91" t="s">
        <v>58</v>
      </c>
      <c r="BI14">
        <v>50000</v>
      </c>
      <c r="BJ14">
        <v>100000</v>
      </c>
      <c r="BK14">
        <v>322850</v>
      </c>
      <c r="BL14">
        <v>398250</v>
      </c>
      <c r="BM14">
        <v>494160</v>
      </c>
    </row>
    <row r="15" spans="1:65" s="20" customFormat="1" ht="15.95" customHeight="1" x14ac:dyDescent="0.15">
      <c r="A15" s="330"/>
      <c r="B15" s="331" t="s">
        <v>24</v>
      </c>
      <c r="C15" s="332"/>
      <c r="D15" s="332"/>
      <c r="E15" s="332"/>
      <c r="F15" s="332"/>
      <c r="G15" s="332"/>
      <c r="H15" s="332"/>
      <c r="I15" s="332"/>
      <c r="J15" s="332"/>
      <c r="K15" s="332"/>
      <c r="L15" s="332"/>
      <c r="M15" s="332"/>
      <c r="N15" s="332"/>
      <c r="O15" s="332"/>
      <c r="P15" s="332"/>
      <c r="Q15" s="332"/>
      <c r="R15" s="332"/>
      <c r="S15" s="332"/>
      <c r="T15" s="332"/>
      <c r="U15" s="332"/>
      <c r="V15" s="332"/>
      <c r="W15" s="332"/>
      <c r="X15" s="332"/>
      <c r="Y15" s="291" t="s">
        <v>65</v>
      </c>
      <c r="Z15" s="292"/>
      <c r="AA15" s="292"/>
      <c r="AB15" s="292"/>
      <c r="AC15" s="292"/>
      <c r="AD15" s="292"/>
      <c r="AE15" s="292"/>
      <c r="AF15" s="292"/>
      <c r="AG15" s="292"/>
      <c r="AH15" s="293"/>
      <c r="AI15" s="330"/>
      <c r="AZ15" s="21"/>
      <c r="BA15" s="21"/>
      <c r="BB15" s="21"/>
      <c r="BC15" t="s">
        <v>39</v>
      </c>
      <c r="BD15" s="91">
        <f>VLOOKUP($D$31,$BF$13:$BM$16,5,TRUE)</f>
        <v>100000</v>
      </c>
      <c r="BE15" s="21"/>
      <c r="BF15" s="89">
        <v>500</v>
      </c>
      <c r="BG15" s="89">
        <v>999</v>
      </c>
      <c r="BH15" s="91" t="s">
        <v>58</v>
      </c>
      <c r="BI15" s="91" t="s">
        <v>59</v>
      </c>
      <c r="BJ15">
        <v>100000</v>
      </c>
      <c r="BK15">
        <v>412140</v>
      </c>
      <c r="BL15">
        <v>508410</v>
      </c>
      <c r="BM15">
        <v>630960</v>
      </c>
    </row>
    <row r="16" spans="1:65" s="20" customFormat="1" ht="40.5" customHeight="1" x14ac:dyDescent="0.15">
      <c r="A16" s="330"/>
      <c r="B16" s="333"/>
      <c r="C16" s="245"/>
      <c r="D16" s="245"/>
      <c r="E16" s="245"/>
      <c r="F16" s="245"/>
      <c r="G16" s="245"/>
      <c r="H16" s="245"/>
      <c r="I16" s="245"/>
      <c r="J16" s="245"/>
      <c r="K16" s="245"/>
      <c r="L16" s="245"/>
      <c r="M16" s="245"/>
      <c r="N16" s="245"/>
      <c r="O16" s="245"/>
      <c r="P16" s="245"/>
      <c r="Q16" s="245"/>
      <c r="R16" s="245"/>
      <c r="S16" s="245"/>
      <c r="T16" s="245"/>
      <c r="U16" s="245"/>
      <c r="V16" s="245"/>
      <c r="W16" s="245"/>
      <c r="X16" s="245"/>
      <c r="Y16" s="296"/>
      <c r="Z16" s="297"/>
      <c r="AA16" s="297"/>
      <c r="AB16" s="297"/>
      <c r="AC16" s="297"/>
      <c r="AD16" s="297"/>
      <c r="AE16" s="297"/>
      <c r="AF16" s="297"/>
      <c r="AG16" s="297"/>
      <c r="AH16" s="298"/>
      <c r="AI16" s="330"/>
      <c r="AX16">
        <f>AY16</f>
        <v>46113</v>
      </c>
      <c r="AY16" s="90">
        <f>DATE($B$3,4,1)</f>
        <v>46113</v>
      </c>
      <c r="AZ16"/>
      <c r="BA16" s="90">
        <f>DATE($B$3,1,1)</f>
        <v>46023</v>
      </c>
      <c r="BB16" s="21"/>
      <c r="BC16" t="s">
        <v>41</v>
      </c>
      <c r="BD16" s="91">
        <f>VLOOKUP($D$31,$BF$13:$BM$16,6,TRUE)</f>
        <v>288590</v>
      </c>
      <c r="BE16" s="21"/>
      <c r="BF16" s="89">
        <v>1000</v>
      </c>
      <c r="BG16" s="89"/>
      <c r="BH16" s="91" t="s">
        <v>58</v>
      </c>
      <c r="BI16" s="91" t="s">
        <v>59</v>
      </c>
      <c r="BJ16" s="91" t="s">
        <v>60</v>
      </c>
      <c r="BK16" s="91" t="s">
        <v>60</v>
      </c>
      <c r="BL16" s="91" t="s">
        <v>60</v>
      </c>
      <c r="BM16" s="91" t="s">
        <v>60</v>
      </c>
    </row>
    <row r="17" spans="1:62" s="20" customFormat="1" ht="20.25" customHeight="1" x14ac:dyDescent="0.15">
      <c r="A17" s="330"/>
      <c r="B17" s="334" t="s">
        <v>50</v>
      </c>
      <c r="C17" s="335"/>
      <c r="D17" s="335"/>
      <c r="E17" s="335"/>
      <c r="F17" s="336"/>
      <c r="G17" s="239"/>
      <c r="H17" s="240"/>
      <c r="I17" s="240"/>
      <c r="J17" s="240"/>
      <c r="K17" s="240"/>
      <c r="L17" s="240"/>
      <c r="M17" s="240"/>
      <c r="N17" s="240"/>
      <c r="O17" s="240"/>
      <c r="P17" s="240"/>
      <c r="Q17" s="241"/>
      <c r="R17" s="305" t="s">
        <v>66</v>
      </c>
      <c r="S17" s="306"/>
      <c r="T17" s="306"/>
      <c r="U17" s="306"/>
      <c r="V17" s="305" t="s">
        <v>67</v>
      </c>
      <c r="W17" s="306"/>
      <c r="X17" s="307"/>
      <c r="Y17" s="287"/>
      <c r="Z17" s="287"/>
      <c r="AA17" s="287"/>
      <c r="AB17" s="287"/>
      <c r="AC17" s="287"/>
      <c r="AD17" s="287"/>
      <c r="AE17" s="287"/>
      <c r="AF17" s="287"/>
      <c r="AG17" s="287"/>
      <c r="AH17" s="308"/>
      <c r="AI17" s="330"/>
      <c r="AX17">
        <f t="shared" ref="AX17:AX18" si="0">AY17</f>
        <v>46157</v>
      </c>
      <c r="AY17" s="90">
        <f>DATE($B$3,5,15)</f>
        <v>46157</v>
      </c>
      <c r="AZ17"/>
      <c r="BA17" s="90">
        <f>DATE($B$3+1,3,31)</f>
        <v>46477</v>
      </c>
      <c r="BB17" s="21"/>
      <c r="BC17" t="s">
        <v>42</v>
      </c>
      <c r="BD17" s="91">
        <f>VLOOKUP($D$31,$BF$13:$BM$16,7,TRUE)</f>
        <v>355170</v>
      </c>
      <c r="BE17" s="21"/>
    </row>
    <row r="18" spans="1:62" s="20" customFormat="1" ht="20.25" customHeight="1" x14ac:dyDescent="0.15">
      <c r="A18" s="330"/>
      <c r="B18" s="337"/>
      <c r="C18" s="338"/>
      <c r="D18" s="338"/>
      <c r="E18" s="338"/>
      <c r="F18" s="339"/>
      <c r="G18" s="282"/>
      <c r="H18" s="283"/>
      <c r="I18" s="283"/>
      <c r="J18" s="283"/>
      <c r="K18" s="283"/>
      <c r="L18" s="283"/>
      <c r="M18" s="283"/>
      <c r="N18" s="283"/>
      <c r="O18" s="283"/>
      <c r="P18" s="283"/>
      <c r="Q18" s="284"/>
      <c r="R18" s="305"/>
      <c r="S18" s="306"/>
      <c r="T18" s="306"/>
      <c r="U18" s="306"/>
      <c r="V18" s="340" t="s">
        <v>68</v>
      </c>
      <c r="W18" s="341"/>
      <c r="X18" s="342"/>
      <c r="Y18" s="285"/>
      <c r="Z18" s="285"/>
      <c r="AA18" s="343" t="s">
        <v>9</v>
      </c>
      <c r="AB18" s="285"/>
      <c r="AC18" s="285"/>
      <c r="AD18" s="344" t="s">
        <v>48</v>
      </c>
      <c r="AE18" s="285"/>
      <c r="AF18" s="285"/>
      <c r="AG18" s="285"/>
      <c r="AH18" s="345"/>
      <c r="AI18" s="330"/>
      <c r="AX18">
        <f t="shared" si="0"/>
        <v>46112</v>
      </c>
      <c r="AY18" s="90">
        <f>DATE($B$3,3,31)</f>
        <v>46112</v>
      </c>
      <c r="AZ18"/>
      <c r="BA18"/>
      <c r="BB18" s="21"/>
      <c r="BC18" t="s">
        <v>40</v>
      </c>
      <c r="BD18" s="91">
        <f>VLOOKUP($D$31,$BF$13:$BM$16,8,TRUE)</f>
        <v>436350</v>
      </c>
      <c r="BE18" s="21"/>
      <c r="BF18" s="21"/>
      <c r="BG18" s="21"/>
      <c r="BH18" s="21"/>
      <c r="BI18" s="21"/>
      <c r="BJ18" s="21"/>
    </row>
    <row r="19" spans="1:62" s="20" customFormat="1" ht="20.25" customHeight="1" thickBot="1" x14ac:dyDescent="0.2">
      <c r="A19" s="330"/>
      <c r="B19" s="346"/>
      <c r="C19" s="347"/>
      <c r="D19" s="347"/>
      <c r="E19" s="347"/>
      <c r="F19" s="348"/>
      <c r="G19" s="242"/>
      <c r="H19" s="243"/>
      <c r="I19" s="243"/>
      <c r="J19" s="243"/>
      <c r="K19" s="243"/>
      <c r="L19" s="243"/>
      <c r="M19" s="243"/>
      <c r="N19" s="243"/>
      <c r="O19" s="243"/>
      <c r="P19" s="243"/>
      <c r="Q19" s="244"/>
      <c r="R19" s="324"/>
      <c r="S19" s="325"/>
      <c r="T19" s="325"/>
      <c r="U19" s="325"/>
      <c r="V19" s="349" t="s">
        <v>69</v>
      </c>
      <c r="W19" s="350"/>
      <c r="X19" s="351"/>
      <c r="Y19" s="286"/>
      <c r="Z19" s="286"/>
      <c r="AA19" s="352" t="s">
        <v>9</v>
      </c>
      <c r="AB19" s="286"/>
      <c r="AC19" s="286"/>
      <c r="AD19" s="353" t="s">
        <v>49</v>
      </c>
      <c r="AE19" s="286"/>
      <c r="AF19" s="286"/>
      <c r="AG19" s="286"/>
      <c r="AH19" s="354"/>
      <c r="AI19" s="330"/>
      <c r="AZ19" s="21"/>
      <c r="BA19" s="21"/>
      <c r="BB19" s="21"/>
      <c r="BC19" s="21"/>
      <c r="BD19" s="21"/>
      <c r="BE19" s="21"/>
      <c r="BF19" s="21"/>
      <c r="BG19" s="21"/>
      <c r="BH19" s="21"/>
      <c r="BI19" s="21"/>
      <c r="BJ19" s="21"/>
    </row>
    <row r="20" spans="1:62" s="20" customFormat="1" ht="28.5" customHeight="1" x14ac:dyDescent="0.15">
      <c r="B20" s="110" t="str">
        <f>IF(OR(G17=0,D27=0)," ",IF(NOT(G17&gt;=D27)," ",$AX$22))</f>
        <v xml:space="preserve"> </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38"/>
      <c r="AJ20" s="38"/>
      <c r="AZ20" s="21"/>
      <c r="BA20" s="21"/>
      <c r="BB20" s="21"/>
      <c r="BC20" s="21"/>
      <c r="BD20" s="21"/>
      <c r="BE20" s="21"/>
      <c r="BF20" s="21"/>
      <c r="BG20" s="21"/>
      <c r="BH20" s="21"/>
      <c r="BI20" s="21"/>
      <c r="BJ20" s="21"/>
    </row>
    <row r="21" spans="1:62" ht="4.5" customHeight="1" x14ac:dyDescent="0.15">
      <c r="D21" s="85"/>
      <c r="E21" s="85"/>
      <c r="F21" s="85"/>
      <c r="G21" s="85"/>
      <c r="H21" s="85"/>
      <c r="I21" s="85"/>
      <c r="J21" s="85"/>
      <c r="K21" s="85"/>
      <c r="L21" s="85"/>
      <c r="M21" s="85"/>
      <c r="N21" s="85"/>
      <c r="O21" s="85"/>
      <c r="P21" s="85"/>
      <c r="Q21" s="85"/>
      <c r="R21" s="85"/>
      <c r="S21" s="85"/>
      <c r="T21" s="85"/>
      <c r="U21" s="122"/>
      <c r="V21" s="122"/>
      <c r="W21" s="122"/>
      <c r="X21" s="122"/>
      <c r="Y21" s="122"/>
      <c r="Z21" s="122"/>
      <c r="AA21" s="122"/>
      <c r="AB21" s="122"/>
      <c r="AC21" s="122"/>
      <c r="AD21" s="122"/>
      <c r="AE21" s="122"/>
      <c r="AF21" s="122"/>
      <c r="AG21" s="122"/>
      <c r="AH21" s="122"/>
    </row>
    <row r="22" spans="1:62" s="20" customFormat="1" ht="12" customHeight="1" x14ac:dyDescent="0.15">
      <c r="B22" s="193" t="s">
        <v>23</v>
      </c>
      <c r="C22" s="193"/>
      <c r="D22" s="193"/>
      <c r="E22" s="193"/>
      <c r="F22" s="193"/>
      <c r="G22" s="193"/>
      <c r="H22" s="2"/>
      <c r="I22" s="2"/>
      <c r="J22" s="2"/>
      <c r="K22" s="2"/>
      <c r="L22" s="2"/>
      <c r="M22" s="2"/>
      <c r="N22" s="2"/>
      <c r="O22" s="2"/>
      <c r="P22" s="2"/>
      <c r="Q22" s="194"/>
      <c r="R22" s="194"/>
      <c r="S22" s="194"/>
      <c r="T22" s="2"/>
      <c r="U22" s="2"/>
      <c r="V22" s="2"/>
      <c r="W22" s="2"/>
      <c r="X22" s="2"/>
      <c r="Y22" s="2"/>
      <c r="Z22" s="2"/>
      <c r="AA22" s="2"/>
      <c r="AB22" s="2"/>
      <c r="AC22" s="2"/>
      <c r="AD22" s="2"/>
      <c r="AE22" s="2"/>
      <c r="AF22" s="2"/>
      <c r="AG22" s="2"/>
      <c r="AH22" s="2"/>
      <c r="AX22" t="s">
        <v>35</v>
      </c>
      <c r="AZ22" s="21"/>
      <c r="BA22" s="21"/>
      <c r="BB22" s="21"/>
      <c r="BC22" s="21"/>
      <c r="BD22" s="21"/>
      <c r="BE22" s="21"/>
      <c r="BF22" s="21"/>
      <c r="BG22" s="21"/>
      <c r="BH22" s="21"/>
      <c r="BI22" s="21"/>
      <c r="BJ22" s="21"/>
    </row>
    <row r="23" spans="1:62" s="20" customFormat="1" ht="13.5" customHeight="1" x14ac:dyDescent="0.15">
      <c r="B23" s="181" t="s">
        <v>56</v>
      </c>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X23" t="s">
        <v>36</v>
      </c>
      <c r="AZ23" s="21"/>
      <c r="BA23" s="21"/>
      <c r="BB23" s="21"/>
      <c r="BC23" s="21"/>
      <c r="BD23" s="21"/>
      <c r="BE23" s="21"/>
      <c r="BF23" s="21"/>
      <c r="BG23" s="21"/>
      <c r="BH23" s="21"/>
      <c r="BI23" s="21"/>
      <c r="BJ23" s="21"/>
    </row>
    <row r="24" spans="1:62" s="20" customFormat="1" x14ac:dyDescent="0.15">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Z24" s="21"/>
      <c r="BA24" s="21"/>
      <c r="BB24" s="21"/>
      <c r="BC24" s="21"/>
      <c r="BD24" s="21"/>
      <c r="BE24" s="21"/>
      <c r="BF24" s="21"/>
      <c r="BG24" s="21"/>
      <c r="BH24" s="21"/>
      <c r="BI24" s="21"/>
      <c r="BJ24" s="21"/>
    </row>
    <row r="25" spans="1:62" s="78" customFormat="1" ht="15" customHeight="1" x14ac:dyDescent="0.15">
      <c r="B25" s="74"/>
      <c r="C25" s="75" t="s">
        <v>33</v>
      </c>
      <c r="D25" s="69"/>
      <c r="E25" s="69"/>
      <c r="F25" s="69"/>
      <c r="G25" s="69"/>
      <c r="H25" s="69"/>
      <c r="I25" s="69"/>
      <c r="J25" s="69"/>
      <c r="K25" s="69"/>
      <c r="L25" s="69"/>
      <c r="M25" s="69"/>
      <c r="N25" s="69"/>
      <c r="O25" s="69"/>
      <c r="P25" s="69"/>
      <c r="Q25" s="69"/>
      <c r="R25" s="69"/>
      <c r="S25" s="69"/>
      <c r="AB25" s="76" t="s">
        <v>34</v>
      </c>
      <c r="AC25" s="76"/>
      <c r="AD25" s="76"/>
      <c r="AE25" s="76"/>
      <c r="AG25" s="69"/>
      <c r="AH25" s="77"/>
      <c r="AZ25" s="79"/>
      <c r="BA25" s="79"/>
      <c r="BB25" s="79"/>
      <c r="BC25" s="79"/>
      <c r="BD25" s="79"/>
      <c r="BE25" s="79"/>
      <c r="BF25" s="79"/>
      <c r="BG25" s="79"/>
      <c r="BH25" s="79"/>
      <c r="BI25" s="79"/>
      <c r="BJ25" s="79"/>
    </row>
    <row r="26" spans="1:62" s="78" customFormat="1" ht="3.2" customHeight="1" thickBot="1" x14ac:dyDescent="0.2">
      <c r="B26" s="74"/>
      <c r="C26" s="75"/>
      <c r="D26" s="69"/>
      <c r="E26" s="69"/>
      <c r="F26" s="69"/>
      <c r="G26" s="69"/>
      <c r="H26" s="69"/>
      <c r="I26" s="69"/>
      <c r="J26" s="69"/>
      <c r="K26" s="69"/>
      <c r="L26" s="69"/>
      <c r="M26" s="69"/>
      <c r="N26" s="69"/>
      <c r="O26" s="69"/>
      <c r="P26" s="69"/>
      <c r="Q26" s="69"/>
      <c r="R26" s="69"/>
      <c r="S26" s="69"/>
      <c r="AB26" s="76"/>
      <c r="AC26" s="69"/>
      <c r="AD26" s="69"/>
      <c r="AE26" s="69"/>
      <c r="AG26" s="69"/>
      <c r="AH26" s="77"/>
      <c r="AZ26" s="79"/>
      <c r="BA26" s="79"/>
      <c r="BB26" s="79"/>
      <c r="BC26" s="79"/>
      <c r="BD26" s="79"/>
      <c r="BE26" s="79"/>
      <c r="BF26" s="79"/>
      <c r="BG26" s="79"/>
      <c r="BH26" s="79"/>
      <c r="BI26" s="79"/>
      <c r="BJ26" s="79"/>
    </row>
    <row r="27" spans="1:62" s="45" customFormat="1" ht="13.5" customHeight="1" x14ac:dyDescent="0.15">
      <c r="B27" s="62"/>
      <c r="C27" s="71"/>
      <c r="D27" s="210"/>
      <c r="E27" s="211"/>
      <c r="F27" s="211"/>
      <c r="G27" s="211"/>
      <c r="H27" s="211"/>
      <c r="I27" s="211"/>
      <c r="J27" s="211"/>
      <c r="K27" s="211"/>
      <c r="L27" s="211"/>
      <c r="M27" s="211"/>
      <c r="N27" s="211"/>
      <c r="O27" s="211"/>
      <c r="P27" s="212"/>
      <c r="Q27" s="147" t="s">
        <v>53</v>
      </c>
      <c r="R27" s="148"/>
      <c r="S27" s="100">
        <f>DATE($B$3+1,3,31)</f>
        <v>46477</v>
      </c>
      <c r="T27" s="101"/>
      <c r="U27" s="101"/>
      <c r="V27" s="101"/>
      <c r="W27" s="101"/>
      <c r="X27" s="103" t="s">
        <v>54</v>
      </c>
      <c r="Y27" s="103"/>
      <c r="AA27" s="78"/>
      <c r="AB27" s="71"/>
      <c r="AC27" s="216"/>
      <c r="AD27" s="217"/>
      <c r="AE27" s="218"/>
      <c r="AW27" s="73"/>
      <c r="AX27" s="73"/>
      <c r="AY27" s="73"/>
      <c r="AZ27" s="73"/>
      <c r="BA27" s="73"/>
      <c r="BB27" s="73"/>
      <c r="BC27" s="73"/>
      <c r="BD27" s="73"/>
      <c r="BE27" s="73"/>
      <c r="BF27" s="73"/>
      <c r="BG27" s="73"/>
    </row>
    <row r="28" spans="1:62" s="45" customFormat="1" ht="14.25" customHeight="1" thickBot="1" x14ac:dyDescent="0.2">
      <c r="B28" s="62"/>
      <c r="C28" s="71"/>
      <c r="D28" s="213"/>
      <c r="E28" s="214"/>
      <c r="F28" s="214"/>
      <c r="G28" s="214"/>
      <c r="H28" s="214"/>
      <c r="I28" s="214"/>
      <c r="J28" s="214"/>
      <c r="K28" s="214"/>
      <c r="L28" s="214"/>
      <c r="M28" s="214"/>
      <c r="N28" s="214"/>
      <c r="O28" s="214"/>
      <c r="P28" s="215"/>
      <c r="Q28" s="149"/>
      <c r="R28" s="150"/>
      <c r="S28" s="102"/>
      <c r="T28" s="102"/>
      <c r="U28" s="102"/>
      <c r="V28" s="102"/>
      <c r="W28" s="102"/>
      <c r="X28" s="104"/>
      <c r="Y28" s="104"/>
      <c r="AA28" s="78"/>
      <c r="AB28" s="71"/>
      <c r="AC28" s="219"/>
      <c r="AD28" s="220"/>
      <c r="AE28" s="221"/>
      <c r="AG28" s="72"/>
      <c r="AH28" s="72"/>
      <c r="AW28" s="73"/>
      <c r="AX28" s="73"/>
      <c r="AY28" s="73"/>
      <c r="AZ28" s="73"/>
      <c r="BA28" s="73"/>
      <c r="BB28" s="73"/>
      <c r="BC28" s="73"/>
      <c r="BD28" s="73"/>
      <c r="BE28" s="73"/>
      <c r="BF28" s="73"/>
      <c r="BG28" s="73"/>
    </row>
    <row r="29" spans="1:62" s="20" customFormat="1" ht="25.5" customHeight="1" x14ac:dyDescent="0.15">
      <c r="A29" s="22"/>
      <c r="B29" s="22"/>
      <c r="C29" s="22"/>
      <c r="D29" s="160" t="str">
        <f>IF(OR(G17=0,D27=0)," ",IF(NOT(G17&gt;=D27)," ",$AX$23))</f>
        <v xml:space="preserve"> </v>
      </c>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Z29" s="21"/>
      <c r="BA29" s="21"/>
      <c r="BB29" s="21"/>
      <c r="BC29" s="21"/>
      <c r="BD29" s="21"/>
      <c r="BE29" s="21"/>
      <c r="BF29" s="21"/>
      <c r="BG29" s="21"/>
      <c r="BH29" s="21"/>
      <c r="BI29" s="21"/>
      <c r="BJ29" s="21"/>
    </row>
    <row r="30" spans="1:62" s="20" customFormat="1" ht="12.2" customHeight="1" thickBot="1" x14ac:dyDescent="0.2">
      <c r="B30" s="152" t="s">
        <v>16</v>
      </c>
      <c r="C30" s="152"/>
      <c r="D30" s="152"/>
      <c r="E30" s="152"/>
      <c r="F30" s="152"/>
      <c r="G30" s="152"/>
      <c r="H30" s="152"/>
      <c r="I30" s="152"/>
      <c r="J30" s="2"/>
      <c r="K30" s="2"/>
      <c r="L30" s="2"/>
      <c r="M30" s="2"/>
      <c r="N30" s="2"/>
      <c r="O30" s="153" t="s">
        <v>22</v>
      </c>
      <c r="P30" s="153"/>
      <c r="Q30" s="153"/>
      <c r="R30" s="153"/>
      <c r="S30" s="153"/>
      <c r="T30" s="153"/>
      <c r="U30" s="153"/>
      <c r="V30" s="153"/>
      <c r="W30" s="153"/>
      <c r="X30" s="153"/>
      <c r="Y30" s="153"/>
      <c r="Z30" s="153"/>
      <c r="AA30" s="153"/>
      <c r="AB30" s="153"/>
      <c r="AC30" s="2"/>
      <c r="AD30" s="2"/>
      <c r="AE30" s="2"/>
      <c r="AF30" s="2"/>
      <c r="AG30" s="2"/>
      <c r="AH30" s="2"/>
      <c r="AZ30" s="21"/>
      <c r="BA30" s="21"/>
      <c r="BB30" s="21"/>
      <c r="BC30" s="21"/>
      <c r="BD30" s="21"/>
      <c r="BE30" s="21"/>
      <c r="BF30" s="21"/>
      <c r="BG30" s="21"/>
      <c r="BH30" s="21"/>
      <c r="BI30" s="21"/>
      <c r="BJ30" s="21"/>
    </row>
    <row r="31" spans="1:62" s="20" customFormat="1" ht="14.25" customHeight="1" x14ac:dyDescent="0.15">
      <c r="B31" s="86"/>
      <c r="C31" s="86"/>
      <c r="D31" s="170"/>
      <c r="E31" s="171"/>
      <c r="F31" s="171"/>
      <c r="G31" s="171"/>
      <c r="H31" s="171"/>
      <c r="I31" s="172"/>
      <c r="J31" s="2"/>
      <c r="K31" s="2"/>
      <c r="L31" s="2"/>
      <c r="M31" s="2"/>
      <c r="N31" s="2"/>
      <c r="O31" s="161" t="str">
        <f>IFERROR(IF(OR($AC$27=0,$D$31=0)," ",VLOOKUP($AC27,$BC13:$BD18,2,FALSE))," ")</f>
        <v xml:space="preserve"> </v>
      </c>
      <c r="P31" s="162"/>
      <c r="Q31" s="162"/>
      <c r="R31" s="162"/>
      <c r="S31" s="162"/>
      <c r="T31" s="162"/>
      <c r="U31" s="162"/>
      <c r="V31" s="162"/>
      <c r="W31" s="162"/>
      <c r="X31" s="162"/>
      <c r="Y31" s="162"/>
      <c r="Z31" s="162"/>
      <c r="AA31" s="162"/>
      <c r="AB31" s="163"/>
      <c r="AC31" s="64"/>
      <c r="AD31" s="65"/>
      <c r="AE31" s="65"/>
      <c r="AF31" s="65"/>
      <c r="AG31" s="2"/>
      <c r="AH31" s="2"/>
      <c r="AZ31" s="21"/>
      <c r="BA31" s="21"/>
      <c r="BB31" s="21"/>
      <c r="BC31" s="21"/>
      <c r="BD31" s="21"/>
      <c r="BE31" s="21"/>
      <c r="BF31" s="21"/>
      <c r="BG31" s="21"/>
      <c r="BH31" s="21"/>
      <c r="BI31" s="21"/>
      <c r="BJ31" s="21"/>
    </row>
    <row r="32" spans="1:62" s="20" customFormat="1" ht="14.25" customHeight="1" x14ac:dyDescent="0.25">
      <c r="B32" s="86"/>
      <c r="C32" s="86"/>
      <c r="D32" s="173"/>
      <c r="E32" s="174"/>
      <c r="F32" s="174"/>
      <c r="G32" s="174"/>
      <c r="H32" s="174"/>
      <c r="I32" s="175"/>
      <c r="J32" s="2"/>
      <c r="K32" s="2"/>
      <c r="L32" s="66"/>
      <c r="M32" s="42"/>
      <c r="N32" s="42"/>
      <c r="O32" s="164"/>
      <c r="P32" s="165"/>
      <c r="Q32" s="165"/>
      <c r="R32" s="165"/>
      <c r="S32" s="165"/>
      <c r="T32" s="165"/>
      <c r="U32" s="165"/>
      <c r="V32" s="165"/>
      <c r="W32" s="165"/>
      <c r="X32" s="165"/>
      <c r="Y32" s="165"/>
      <c r="Z32" s="165"/>
      <c r="AA32" s="165"/>
      <c r="AB32" s="166"/>
      <c r="AC32" s="64"/>
      <c r="AD32" s="65"/>
      <c r="AE32" s="65"/>
      <c r="AF32" s="65"/>
      <c r="AG32" s="2"/>
      <c r="AH32" s="2"/>
      <c r="AZ32" s="21"/>
      <c r="BA32" s="21"/>
      <c r="BB32" s="21"/>
      <c r="BC32" s="21"/>
      <c r="BD32" s="21"/>
      <c r="BE32" s="21"/>
      <c r="BF32" s="21"/>
      <c r="BG32" s="21"/>
      <c r="BH32" s="21"/>
      <c r="BI32" s="21"/>
      <c r="BJ32" s="21"/>
    </row>
    <row r="33" spans="2:75" s="20" customFormat="1" ht="14.25" customHeight="1" thickBot="1" x14ac:dyDescent="0.2">
      <c r="B33" s="86"/>
      <c r="C33" s="86"/>
      <c r="D33" s="176"/>
      <c r="E33" s="177"/>
      <c r="F33" s="177"/>
      <c r="G33" s="177"/>
      <c r="H33" s="177"/>
      <c r="I33" s="178"/>
      <c r="J33" s="2"/>
      <c r="K33" s="2"/>
      <c r="L33" s="42"/>
      <c r="M33" s="42"/>
      <c r="N33" s="42"/>
      <c r="O33" s="167"/>
      <c r="P33" s="168"/>
      <c r="Q33" s="168"/>
      <c r="R33" s="168"/>
      <c r="S33" s="168"/>
      <c r="T33" s="168"/>
      <c r="U33" s="168"/>
      <c r="V33" s="168"/>
      <c r="W33" s="168"/>
      <c r="X33" s="168"/>
      <c r="Y33" s="168"/>
      <c r="Z33" s="168"/>
      <c r="AA33" s="168"/>
      <c r="AB33" s="169"/>
      <c r="AC33" s="64"/>
      <c r="AD33" s="65"/>
      <c r="AE33" s="65"/>
      <c r="AF33" s="65"/>
      <c r="AG33" s="2"/>
      <c r="AH33" s="2"/>
      <c r="AZ33" s="21"/>
      <c r="BA33" s="21"/>
      <c r="BB33" s="21"/>
      <c r="BC33" s="21"/>
      <c r="BD33" s="21"/>
      <c r="BE33" s="21"/>
      <c r="BF33" s="21"/>
      <c r="BG33" s="21"/>
      <c r="BH33" s="21"/>
      <c r="BI33" s="21"/>
      <c r="BJ33" s="21"/>
    </row>
    <row r="34" spans="2:75" s="20" customFormat="1" ht="3" customHeight="1" x14ac:dyDescent="0.15">
      <c r="B34" s="2"/>
      <c r="C34" s="2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Z34" s="21"/>
      <c r="BA34" s="21"/>
      <c r="BB34" s="21"/>
      <c r="BC34" s="21"/>
      <c r="BD34" s="21"/>
      <c r="BE34" s="21"/>
      <c r="BF34" s="21"/>
      <c r="BG34" s="21"/>
      <c r="BH34" s="21"/>
      <c r="BI34" s="21"/>
      <c r="BJ34" s="21"/>
    </row>
    <row r="35" spans="2:75" s="20" customFormat="1" ht="15" customHeight="1" x14ac:dyDescent="0.15">
      <c r="B35" s="2"/>
      <c r="C35" s="22"/>
      <c r="D35" s="99" t="s">
        <v>61</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Z35" s="21"/>
      <c r="BA35" s="21"/>
      <c r="BB35" s="21"/>
      <c r="BC35" s="21"/>
      <c r="BD35" s="21"/>
      <c r="BE35" s="21"/>
      <c r="BF35" s="21"/>
      <c r="BG35" s="21"/>
      <c r="BH35" s="21"/>
      <c r="BI35" s="21"/>
      <c r="BJ35" s="21"/>
    </row>
    <row r="36" spans="2:75" s="20" customFormat="1" ht="17.45" customHeight="1" x14ac:dyDescent="0.15">
      <c r="B36" s="80"/>
      <c r="C36" s="80"/>
      <c r="D36" s="80"/>
      <c r="E36" s="80"/>
      <c r="F36" s="151" t="s">
        <v>62</v>
      </c>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X36" s="21"/>
      <c r="AY36" s="21"/>
      <c r="AZ36" s="21"/>
      <c r="BA36" s="21"/>
      <c r="BB36" s="21"/>
      <c r="BC36" s="21"/>
      <c r="BD36" s="21"/>
      <c r="BE36" s="21"/>
      <c r="BF36" s="21"/>
      <c r="BG36" s="21"/>
      <c r="BH36" s="21"/>
    </row>
    <row r="37" spans="2:75" s="20" customFormat="1" ht="17.45" customHeight="1" x14ac:dyDescent="0.15">
      <c r="B37" s="80"/>
      <c r="C37" s="80"/>
      <c r="D37" s="80"/>
      <c r="E37" s="80"/>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X37" s="21"/>
      <c r="AY37" s="21"/>
      <c r="AZ37" s="21"/>
      <c r="BA37" s="21"/>
      <c r="BB37" s="21"/>
      <c r="BC37" s="21"/>
      <c r="BD37" s="21"/>
      <c r="BE37" s="21"/>
      <c r="BF37" s="21"/>
      <c r="BG37" s="21"/>
      <c r="BH37" s="21"/>
    </row>
    <row r="38" spans="2:75" s="20" customFormat="1" ht="17.45" customHeight="1" x14ac:dyDescent="0.15">
      <c r="B38" s="80"/>
      <c r="C38" s="80"/>
      <c r="D38" s="80"/>
      <c r="E38" s="80"/>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X38" s="21"/>
      <c r="AY38" s="21"/>
      <c r="AZ38" s="21"/>
      <c r="BA38" s="21"/>
      <c r="BB38" s="21"/>
      <c r="BC38" s="21"/>
      <c r="BD38" s="21"/>
      <c r="BE38" s="21"/>
      <c r="BF38" s="21"/>
      <c r="BG38" s="21"/>
      <c r="BH38" s="21"/>
    </row>
    <row r="39" spans="2:75" ht="6.95" customHeight="1" x14ac:dyDescent="0.15">
      <c r="B39" s="33"/>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G39" s="20"/>
      <c r="AH39" s="20"/>
      <c r="AX39" s="21"/>
      <c r="AY39" s="21"/>
      <c r="BI39" s="2"/>
      <c r="BJ39" s="2"/>
    </row>
    <row r="40" spans="2:75" x14ac:dyDescent="0.15">
      <c r="B40" s="36"/>
      <c r="C40" s="32" t="s">
        <v>25</v>
      </c>
      <c r="D40" s="32"/>
      <c r="E40" s="32"/>
      <c r="F40" s="32"/>
      <c r="G40" s="32"/>
      <c r="H40" s="32"/>
      <c r="I40" s="32"/>
      <c r="J40" s="32"/>
      <c r="K40" s="32"/>
      <c r="L40" s="32"/>
      <c r="M40" s="32"/>
      <c r="N40" s="32"/>
      <c r="O40" s="32"/>
      <c r="P40" s="32"/>
      <c r="Q40" s="32"/>
      <c r="R40" s="32"/>
      <c r="S40" s="32"/>
      <c r="T40" s="32"/>
      <c r="U40" s="32"/>
      <c r="V40" s="32"/>
      <c r="W40" s="30"/>
      <c r="X40" s="30"/>
      <c r="Y40" s="30"/>
      <c r="Z40" s="30"/>
      <c r="AA40" s="31"/>
      <c r="AB40" s="30"/>
      <c r="AC40" s="30"/>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row>
    <row r="41" spans="2:75" ht="13.5" customHeight="1" x14ac:dyDescent="0.15">
      <c r="B41" s="30"/>
      <c r="C41" s="30"/>
      <c r="D41" s="138" t="s">
        <v>26</v>
      </c>
      <c r="E41" s="139"/>
      <c r="F41" s="139"/>
      <c r="G41" s="139"/>
      <c r="H41" s="139"/>
      <c r="I41" s="140"/>
      <c r="J41" s="123" t="s">
        <v>18</v>
      </c>
      <c r="K41" s="124"/>
      <c r="L41" s="124"/>
      <c r="M41" s="124"/>
      <c r="N41" s="125"/>
      <c r="O41" s="123" t="s">
        <v>19</v>
      </c>
      <c r="P41" s="124"/>
      <c r="Q41" s="124"/>
      <c r="R41" s="124"/>
      <c r="S41" s="125"/>
      <c r="T41" s="123" t="s">
        <v>20</v>
      </c>
      <c r="U41" s="124"/>
      <c r="V41" s="124"/>
      <c r="W41" s="124"/>
      <c r="X41" s="125"/>
      <c r="Y41" s="123" t="s">
        <v>21</v>
      </c>
      <c r="Z41" s="124"/>
      <c r="AA41" s="124"/>
      <c r="AB41" s="124"/>
      <c r="AC41" s="125"/>
      <c r="AD41" s="70"/>
      <c r="AE41" s="70"/>
      <c r="AF41" s="70"/>
      <c r="AG41" s="70"/>
      <c r="AH41" s="35"/>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row>
    <row r="42" spans="2:75" x14ac:dyDescent="0.15">
      <c r="D42" s="141"/>
      <c r="E42" s="142"/>
      <c r="F42" s="142"/>
      <c r="G42" s="142"/>
      <c r="H42" s="142"/>
      <c r="I42" s="143"/>
      <c r="J42" s="126"/>
      <c r="K42" s="127"/>
      <c r="L42" s="127"/>
      <c r="M42" s="127"/>
      <c r="N42" s="128"/>
      <c r="O42" s="126"/>
      <c r="P42" s="127"/>
      <c r="Q42" s="127"/>
      <c r="R42" s="127"/>
      <c r="S42" s="128"/>
      <c r="T42" s="126"/>
      <c r="U42" s="127"/>
      <c r="V42" s="127"/>
      <c r="W42" s="127"/>
      <c r="X42" s="128"/>
      <c r="Y42" s="132"/>
      <c r="Z42" s="133"/>
      <c r="AA42" s="133"/>
      <c r="AB42" s="133"/>
      <c r="AC42" s="134"/>
      <c r="AD42" s="70"/>
      <c r="AE42" s="70"/>
      <c r="AF42" s="70"/>
      <c r="AG42" s="70"/>
    </row>
    <row r="43" spans="2:75" x14ac:dyDescent="0.15">
      <c r="D43" s="144"/>
      <c r="E43" s="145"/>
      <c r="F43" s="145"/>
      <c r="G43" s="145"/>
      <c r="H43" s="145"/>
      <c r="I43" s="146"/>
      <c r="J43" s="129"/>
      <c r="K43" s="130"/>
      <c r="L43" s="130"/>
      <c r="M43" s="130"/>
      <c r="N43" s="131"/>
      <c r="O43" s="129"/>
      <c r="P43" s="130"/>
      <c r="Q43" s="130"/>
      <c r="R43" s="130"/>
      <c r="S43" s="131"/>
      <c r="T43" s="129"/>
      <c r="U43" s="130"/>
      <c r="V43" s="130"/>
      <c r="W43" s="130"/>
      <c r="X43" s="131"/>
      <c r="Y43" s="135"/>
      <c r="Z43" s="136"/>
      <c r="AA43" s="136"/>
      <c r="AB43" s="136"/>
      <c r="AC43" s="137"/>
      <c r="AD43" s="70"/>
      <c r="AE43" s="70"/>
      <c r="AF43" s="70"/>
      <c r="AG43" s="70"/>
    </row>
    <row r="44" spans="2:75" ht="11.1" customHeight="1" x14ac:dyDescent="0.15">
      <c r="D44" s="233" t="s">
        <v>32</v>
      </c>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row>
    <row r="45" spans="2:75" ht="11.1" customHeight="1" x14ac:dyDescent="0.15">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row>
    <row r="46" spans="2:75" s="20" customFormat="1" ht="5.0999999999999996" customHeight="1" thickBot="1" x14ac:dyDescent="0.2">
      <c r="B46" s="61"/>
      <c r="C46" s="61"/>
      <c r="D46" s="61"/>
      <c r="E46" s="61"/>
      <c r="F46" s="61"/>
      <c r="G46" s="61"/>
      <c r="H46" s="61"/>
      <c r="I46" s="61"/>
      <c r="J46" s="61"/>
      <c r="K46" s="61"/>
      <c r="L46" s="61"/>
      <c r="M46" s="61"/>
      <c r="N46" s="81"/>
      <c r="O46" s="81"/>
      <c r="P46" s="81"/>
      <c r="Q46" s="81"/>
      <c r="R46" s="81"/>
      <c r="S46" s="81"/>
      <c r="T46" s="81"/>
      <c r="U46" s="81"/>
      <c r="V46" s="81"/>
      <c r="W46" s="81"/>
      <c r="X46" s="81"/>
      <c r="Y46" s="81"/>
      <c r="Z46" s="81"/>
      <c r="AA46" s="81"/>
      <c r="AB46" s="81"/>
      <c r="AC46" s="81"/>
      <c r="AD46" s="81"/>
      <c r="AE46" s="81"/>
      <c r="AF46" s="81"/>
      <c r="AG46" s="81"/>
      <c r="AH46" s="8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row>
    <row r="47" spans="2:75" s="20" customFormat="1" ht="23.25" customHeight="1" x14ac:dyDescent="0.15">
      <c r="B47" s="195" t="s">
        <v>27</v>
      </c>
      <c r="C47" s="196"/>
      <c r="D47" s="196"/>
      <c r="E47" s="196"/>
      <c r="F47" s="197"/>
      <c r="G47" s="222" t="s">
        <v>28</v>
      </c>
      <c r="H47" s="222"/>
      <c r="I47" s="222"/>
      <c r="J47" s="222"/>
      <c r="K47" s="222"/>
      <c r="L47" s="222"/>
      <c r="M47" s="222"/>
      <c r="N47" s="105" t="s">
        <v>13</v>
      </c>
      <c r="O47" s="105"/>
      <c r="P47" s="105"/>
      <c r="Q47" s="105"/>
      <c r="R47" s="105"/>
      <c r="S47" s="105"/>
      <c r="T47" s="105"/>
      <c r="U47" s="105"/>
      <c r="V47" s="105"/>
      <c r="W47" s="105"/>
      <c r="X47" s="105"/>
      <c r="Y47" s="105"/>
      <c r="Z47" s="105"/>
      <c r="AA47" s="105"/>
      <c r="AB47" s="105"/>
      <c r="AC47" s="105"/>
      <c r="AD47" s="105"/>
      <c r="AE47" s="105"/>
      <c r="AF47" s="105"/>
      <c r="AG47" s="105"/>
      <c r="AH47" s="106"/>
      <c r="AZ47" s="21"/>
      <c r="BA47" s="21"/>
      <c r="BB47" s="21"/>
      <c r="BC47" s="21"/>
      <c r="BD47" s="21"/>
      <c r="BE47" s="21"/>
      <c r="BF47" s="21"/>
      <c r="BG47" s="21"/>
      <c r="BH47" s="21"/>
      <c r="BI47" s="21"/>
      <c r="BJ47" s="21"/>
    </row>
    <row r="48" spans="2:75" s="20" customFormat="1" ht="23.25" customHeight="1" thickBot="1" x14ac:dyDescent="0.2">
      <c r="B48" s="198"/>
      <c r="C48" s="199"/>
      <c r="D48" s="199"/>
      <c r="E48" s="199"/>
      <c r="F48" s="200"/>
      <c r="G48" s="201" t="s">
        <v>29</v>
      </c>
      <c r="H48" s="202"/>
      <c r="I48" s="202"/>
      <c r="J48" s="202"/>
      <c r="K48" s="202"/>
      <c r="L48" s="202"/>
      <c r="M48" s="203"/>
      <c r="N48" s="204" t="s">
        <v>30</v>
      </c>
      <c r="O48" s="204"/>
      <c r="P48" s="204"/>
      <c r="Q48" s="204"/>
      <c r="R48" s="204"/>
      <c r="S48" s="204"/>
      <c r="T48" s="204"/>
      <c r="U48" s="204"/>
      <c r="V48" s="204"/>
      <c r="W48" s="204"/>
      <c r="X48" s="204"/>
      <c r="Y48" s="204"/>
      <c r="Z48" s="204"/>
      <c r="AA48" s="204"/>
      <c r="AB48" s="204"/>
      <c r="AC48" s="204"/>
      <c r="AD48" s="204"/>
      <c r="AE48" s="204"/>
      <c r="AF48" s="204"/>
      <c r="AG48" s="204"/>
      <c r="AH48" s="205"/>
      <c r="AZ48" s="21"/>
      <c r="BA48" s="21"/>
      <c r="BB48" s="21"/>
      <c r="BC48" s="21"/>
      <c r="BD48" s="21"/>
      <c r="BE48" s="21"/>
      <c r="BF48" s="21"/>
      <c r="BG48" s="21"/>
      <c r="BH48" s="21"/>
      <c r="BI48" s="21"/>
      <c r="BJ48" s="21"/>
    </row>
    <row r="49" spans="1:62" s="78" customFormat="1" ht="14.1" customHeight="1" x14ac:dyDescent="0.15">
      <c r="B49" s="98" t="s">
        <v>31</v>
      </c>
      <c r="C49" s="82"/>
      <c r="D49" s="82"/>
      <c r="E49" s="82"/>
      <c r="F49" s="82"/>
      <c r="G49" s="82"/>
      <c r="H49" s="82"/>
      <c r="I49" s="82"/>
      <c r="J49" s="83"/>
      <c r="K49" s="83"/>
      <c r="L49" s="83"/>
      <c r="M49" s="83"/>
      <c r="N49" s="83"/>
      <c r="O49" s="83"/>
      <c r="P49" s="83"/>
      <c r="Q49" s="83"/>
      <c r="R49" s="83"/>
      <c r="S49" s="83"/>
      <c r="T49" s="83"/>
      <c r="U49" s="83"/>
      <c r="V49" s="83"/>
      <c r="W49" s="83"/>
      <c r="X49" s="83"/>
      <c r="Y49" s="83"/>
      <c r="Z49" s="83"/>
      <c r="AA49" s="84"/>
      <c r="AB49" s="84"/>
      <c r="AC49" s="84"/>
      <c r="AD49" s="84"/>
      <c r="AE49" s="84"/>
      <c r="AF49" s="84"/>
      <c r="AG49" s="84"/>
      <c r="AH49" s="84"/>
      <c r="AZ49" s="79"/>
      <c r="BA49" s="79"/>
      <c r="BB49" s="79"/>
      <c r="BC49" s="79"/>
      <c r="BD49" s="79"/>
      <c r="BE49" s="79"/>
      <c r="BF49" s="79"/>
      <c r="BG49" s="79"/>
      <c r="BH49" s="79"/>
      <c r="BI49" s="79"/>
      <c r="BJ49" s="79"/>
    </row>
    <row r="50" spans="1:62" s="20" customFormat="1" ht="12.2" customHeight="1" x14ac:dyDescent="0.15">
      <c r="B50" s="37"/>
      <c r="C50" s="37"/>
      <c r="D50" s="37"/>
      <c r="E50" s="37"/>
      <c r="F50" s="37"/>
      <c r="G50" s="37"/>
      <c r="H50" s="37"/>
      <c r="I50" s="37"/>
      <c r="J50" s="18"/>
      <c r="K50" s="18"/>
      <c r="L50" s="18"/>
      <c r="M50" s="18"/>
      <c r="N50" s="18"/>
      <c r="O50" s="18"/>
      <c r="P50" s="18"/>
      <c r="Q50" s="18"/>
      <c r="R50" s="18"/>
      <c r="S50" s="18"/>
      <c r="T50" s="18"/>
      <c r="U50" s="18"/>
      <c r="V50" s="18"/>
      <c r="W50" s="18"/>
      <c r="X50" s="18"/>
      <c r="Y50" s="18"/>
      <c r="Z50" s="18"/>
      <c r="AA50" s="5"/>
      <c r="AB50" s="5"/>
      <c r="AC50" s="5"/>
      <c r="AD50" s="5"/>
      <c r="AE50" s="5"/>
      <c r="AF50" s="5"/>
      <c r="AG50" s="5"/>
      <c r="AH50" s="5"/>
      <c r="AZ50" s="21"/>
      <c r="BA50" s="21"/>
      <c r="BB50" s="21"/>
      <c r="BC50" s="21"/>
      <c r="BD50" s="21"/>
      <c r="BE50" s="21"/>
      <c r="BF50" s="21"/>
      <c r="BG50" s="21"/>
      <c r="BH50" s="21"/>
      <c r="BI50" s="21"/>
      <c r="BJ50" s="21"/>
    </row>
    <row r="51" spans="1:62" s="20" customFormat="1" ht="12.2" customHeight="1" x14ac:dyDescent="0.15">
      <c r="B51" s="96"/>
      <c r="C51" s="96"/>
      <c r="D51" s="96"/>
      <c r="E51" s="96"/>
      <c r="F51" s="96"/>
      <c r="G51" s="96"/>
      <c r="H51" s="96"/>
      <c r="I51" s="96"/>
      <c r="J51" s="96"/>
      <c r="K51" s="96"/>
      <c r="L51" s="96"/>
      <c r="M51" s="96"/>
      <c r="N51" s="96"/>
      <c r="O51" s="96"/>
      <c r="P51" s="96"/>
      <c r="Q51" s="96"/>
      <c r="R51" s="96"/>
      <c r="S51" s="96"/>
      <c r="T51" s="96"/>
      <c r="U51" s="96"/>
      <c r="V51" s="96"/>
      <c r="W51" s="96"/>
      <c r="X51" s="96"/>
      <c r="Y51" s="96"/>
      <c r="Z51" s="43"/>
      <c r="AA51" s="43"/>
      <c r="AB51" s="43"/>
      <c r="AC51" s="43"/>
      <c r="AD51" s="43"/>
      <c r="AE51" s="43"/>
      <c r="AF51" s="43"/>
      <c r="AG51" s="43"/>
      <c r="AH51" s="5"/>
      <c r="AZ51" s="21"/>
      <c r="BA51" s="21"/>
      <c r="BB51" s="21"/>
      <c r="BC51" s="21"/>
      <c r="BD51" s="21"/>
      <c r="BE51" s="21"/>
      <c r="BF51" s="21"/>
      <c r="BG51" s="21"/>
      <c r="BH51" s="21"/>
      <c r="BI51" s="21"/>
      <c r="BJ51" s="21"/>
    </row>
    <row r="52" spans="1:62" s="20" customFormat="1" ht="3" customHeight="1" x14ac:dyDescent="0.15">
      <c r="B52" s="224" t="s">
        <v>57</v>
      </c>
      <c r="C52" s="225"/>
      <c r="D52" s="225"/>
      <c r="E52" s="225"/>
      <c r="F52" s="225"/>
      <c r="G52" s="225"/>
      <c r="H52" s="225"/>
      <c r="I52" s="225"/>
      <c r="J52" s="225"/>
      <c r="K52" s="225"/>
      <c r="L52" s="225"/>
      <c r="M52" s="225"/>
      <c r="N52" s="225"/>
      <c r="O52" s="225"/>
      <c r="P52" s="225"/>
      <c r="Q52" s="225"/>
      <c r="R52" s="225"/>
      <c r="S52" s="225"/>
      <c r="T52" s="225"/>
      <c r="U52" s="225"/>
      <c r="V52" s="225"/>
      <c r="W52" s="225"/>
      <c r="X52" s="225"/>
      <c r="Y52" s="226"/>
      <c r="Z52" s="43"/>
      <c r="AA52" s="43"/>
      <c r="AB52" s="43"/>
      <c r="AC52" s="43"/>
      <c r="AD52" s="43"/>
      <c r="AE52" s="43"/>
      <c r="AF52" s="43"/>
      <c r="AG52" s="43"/>
      <c r="AH52" s="5"/>
      <c r="AZ52" s="21"/>
      <c r="BA52" s="21"/>
      <c r="BB52" s="21"/>
      <c r="BC52" s="21"/>
      <c r="BD52" s="21"/>
      <c r="BE52" s="21"/>
      <c r="BF52" s="21"/>
      <c r="BG52" s="21"/>
      <c r="BH52" s="21"/>
      <c r="BI52" s="21"/>
      <c r="BJ52" s="21"/>
    </row>
    <row r="53" spans="1:62" ht="14.45" customHeight="1" x14ac:dyDescent="0.15">
      <c r="B53" s="227"/>
      <c r="C53" s="228"/>
      <c r="D53" s="228"/>
      <c r="E53" s="228"/>
      <c r="F53" s="228"/>
      <c r="G53" s="228"/>
      <c r="H53" s="228"/>
      <c r="I53" s="228"/>
      <c r="J53" s="228"/>
      <c r="K53" s="228"/>
      <c r="L53" s="228"/>
      <c r="M53" s="228"/>
      <c r="N53" s="228"/>
      <c r="O53" s="228"/>
      <c r="P53" s="228"/>
      <c r="Q53" s="228"/>
      <c r="R53" s="228"/>
      <c r="S53" s="228"/>
      <c r="T53" s="228"/>
      <c r="U53" s="228"/>
      <c r="V53" s="228"/>
      <c r="W53" s="228"/>
      <c r="X53" s="228"/>
      <c r="Y53" s="229"/>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row>
    <row r="54" spans="1:62" ht="13.5" customHeight="1" x14ac:dyDescent="0.15">
      <c r="B54" s="227"/>
      <c r="C54" s="228"/>
      <c r="D54" s="228"/>
      <c r="E54" s="228"/>
      <c r="F54" s="228"/>
      <c r="G54" s="228"/>
      <c r="H54" s="228"/>
      <c r="I54" s="228"/>
      <c r="J54" s="228"/>
      <c r="K54" s="228"/>
      <c r="L54" s="228"/>
      <c r="M54" s="228"/>
      <c r="N54" s="228"/>
      <c r="O54" s="228"/>
      <c r="P54" s="228"/>
      <c r="Q54" s="228"/>
      <c r="R54" s="228"/>
      <c r="S54" s="228"/>
      <c r="T54" s="228"/>
      <c r="U54" s="228"/>
      <c r="V54" s="228"/>
      <c r="W54" s="228"/>
      <c r="X54" s="228"/>
      <c r="Y54" s="229"/>
      <c r="Z54" s="40"/>
      <c r="AA54" s="107" t="s">
        <v>17</v>
      </c>
      <c r="AB54" s="107"/>
      <c r="AC54" s="107"/>
      <c r="AD54" s="107"/>
      <c r="AE54" s="107"/>
      <c r="AF54" s="107"/>
      <c r="AG54" s="107"/>
      <c r="AH54" s="107"/>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row>
    <row r="55" spans="1:62" ht="14.45" customHeight="1" x14ac:dyDescent="0.15">
      <c r="B55" s="230"/>
      <c r="C55" s="231"/>
      <c r="D55" s="231"/>
      <c r="E55" s="231"/>
      <c r="F55" s="231"/>
      <c r="G55" s="231"/>
      <c r="H55" s="231"/>
      <c r="I55" s="231"/>
      <c r="J55" s="231"/>
      <c r="K55" s="231"/>
      <c r="L55" s="231"/>
      <c r="M55" s="231"/>
      <c r="N55" s="231"/>
      <c r="O55" s="231"/>
      <c r="P55" s="231"/>
      <c r="Q55" s="231"/>
      <c r="R55" s="231"/>
      <c r="S55" s="231"/>
      <c r="T55" s="231"/>
      <c r="U55" s="231"/>
      <c r="V55" s="231"/>
      <c r="W55" s="231"/>
      <c r="X55" s="231"/>
      <c r="Y55" s="232"/>
      <c r="Z55" s="40"/>
      <c r="AA55" s="189" t="s">
        <v>10</v>
      </c>
      <c r="AB55" s="190"/>
      <c r="AC55" s="190"/>
      <c r="AD55" s="191"/>
      <c r="AE55" s="189" t="s">
        <v>11</v>
      </c>
      <c r="AF55" s="190"/>
      <c r="AG55" s="190"/>
      <c r="AH55" s="19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row>
    <row r="56" spans="1:62" ht="14.45" customHeight="1" x14ac:dyDescent="0.15">
      <c r="B56" s="223" t="s">
        <v>52</v>
      </c>
      <c r="C56" s="223"/>
      <c r="D56" s="223"/>
      <c r="E56" s="223"/>
      <c r="F56" s="223"/>
      <c r="G56" s="223"/>
      <c r="H56" s="223"/>
      <c r="I56" s="223"/>
      <c r="J56" s="223"/>
      <c r="K56" s="223"/>
      <c r="L56" s="223"/>
      <c r="M56" s="223"/>
      <c r="N56" s="223"/>
      <c r="O56" s="223"/>
      <c r="P56" s="223"/>
      <c r="Q56" s="223"/>
      <c r="R56" s="223"/>
      <c r="S56" s="223"/>
      <c r="T56" s="223"/>
      <c r="U56" s="223"/>
      <c r="V56" s="223"/>
      <c r="W56" s="223"/>
      <c r="X56" s="223"/>
      <c r="Y56" s="96"/>
      <c r="Z56" s="40"/>
      <c r="AA56" s="23"/>
      <c r="AB56" s="24"/>
      <c r="AC56" s="24"/>
      <c r="AD56" s="25"/>
      <c r="AE56" s="23"/>
      <c r="AF56" s="24"/>
      <c r="AG56" s="24"/>
      <c r="AH56" s="25"/>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row>
    <row r="57" spans="1:62" ht="14.45" customHeight="1" x14ac:dyDescent="0.15">
      <c r="B57" s="223"/>
      <c r="C57" s="223"/>
      <c r="D57" s="223"/>
      <c r="E57" s="223"/>
      <c r="F57" s="223"/>
      <c r="G57" s="223"/>
      <c r="H57" s="223"/>
      <c r="I57" s="223"/>
      <c r="J57" s="223"/>
      <c r="K57" s="223"/>
      <c r="L57" s="223"/>
      <c r="M57" s="223"/>
      <c r="N57" s="223"/>
      <c r="O57" s="223"/>
      <c r="P57" s="223"/>
      <c r="Q57" s="223"/>
      <c r="R57" s="223"/>
      <c r="S57" s="223"/>
      <c r="T57" s="223"/>
      <c r="U57" s="223"/>
      <c r="V57" s="223"/>
      <c r="W57" s="223"/>
      <c r="X57" s="223"/>
      <c r="Y57" s="96"/>
      <c r="AA57" s="26"/>
      <c r="AD57" s="27"/>
      <c r="AE57" s="26"/>
      <c r="AH57" s="27"/>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row>
    <row r="58" spans="1:62" x14ac:dyDescent="0.15">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70"/>
      <c r="AA58" s="26"/>
      <c r="AD58" s="27"/>
      <c r="AE58" s="26"/>
      <c r="AH58" s="27"/>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row>
    <row r="59" spans="1:62" ht="16.5" customHeight="1" x14ac:dyDescent="0.15">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70"/>
      <c r="AA59" s="28"/>
      <c r="AB59" s="11"/>
      <c r="AC59" s="11"/>
      <c r="AD59" s="29"/>
      <c r="AE59" s="28"/>
      <c r="AF59" s="11"/>
      <c r="AG59" s="11"/>
      <c r="AH59" s="29"/>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row>
    <row r="60" spans="1:62" ht="20.25" customHeight="1" x14ac:dyDescent="0.15">
      <c r="B60" s="97"/>
      <c r="C60" s="97"/>
      <c r="D60" s="97"/>
      <c r="E60" s="97"/>
      <c r="F60" s="97"/>
      <c r="G60" s="97"/>
      <c r="H60" s="97"/>
      <c r="I60" s="97"/>
      <c r="J60" s="97"/>
      <c r="K60" s="97"/>
      <c r="L60" s="97"/>
      <c r="M60" s="97"/>
      <c r="N60" s="97"/>
      <c r="O60" s="97"/>
      <c r="P60" s="97"/>
      <c r="Q60" s="97"/>
      <c r="R60" s="97"/>
      <c r="S60" s="97"/>
      <c r="T60" s="97"/>
      <c r="U60" s="97"/>
      <c r="V60" s="97"/>
      <c r="W60" s="97"/>
      <c r="X60" s="97"/>
      <c r="Y60" s="70"/>
      <c r="AA60" s="359" t="s">
        <v>70</v>
      </c>
      <c r="AB60" s="359"/>
      <c r="AC60" s="359"/>
      <c r="AD60" s="359"/>
      <c r="AE60" s="359"/>
      <c r="AF60" s="359"/>
      <c r="AG60" s="359"/>
      <c r="AH60" s="359"/>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row>
    <row r="61" spans="1:62" ht="10.5" customHeight="1" x14ac:dyDescent="0.15">
      <c r="B61" s="97"/>
      <c r="C61" s="97"/>
      <c r="D61" s="97"/>
      <c r="E61" s="97"/>
      <c r="F61" s="97"/>
      <c r="G61" s="97"/>
      <c r="H61" s="97"/>
      <c r="I61" s="97"/>
      <c r="J61" s="97"/>
      <c r="K61" s="97"/>
      <c r="L61" s="97"/>
      <c r="M61" s="97"/>
      <c r="N61" s="97"/>
      <c r="O61" s="97"/>
      <c r="P61" s="97"/>
      <c r="Q61" s="97"/>
      <c r="R61" s="97"/>
      <c r="S61" s="97"/>
      <c r="T61" s="97"/>
      <c r="U61" s="97"/>
      <c r="V61" s="97"/>
      <c r="W61" s="97"/>
      <c r="X61" s="97"/>
      <c r="Y61" s="39"/>
      <c r="AA61" s="18"/>
      <c r="AB61" s="18"/>
      <c r="AC61" s="18"/>
      <c r="AD61" s="18"/>
      <c r="AE61" s="18"/>
      <c r="AF61" s="18"/>
      <c r="AG61" s="18"/>
      <c r="AH61" s="18"/>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row>
    <row r="62" spans="1:62" x14ac:dyDescent="0.1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113" t="s">
        <v>51</v>
      </c>
      <c r="AF62" s="114"/>
      <c r="AG62" s="114"/>
      <c r="AH62" s="115"/>
      <c r="AI62" s="45"/>
      <c r="AJ62" s="45"/>
    </row>
    <row r="63" spans="1:62" ht="13.35" customHeight="1" thickBot="1" x14ac:dyDescent="0.2">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6"/>
      <c r="AF63" s="47"/>
      <c r="AG63" s="47"/>
      <c r="AH63" s="47"/>
      <c r="AI63" s="45"/>
      <c r="AJ63" s="45"/>
    </row>
    <row r="64" spans="1:62" ht="13.5" customHeight="1" x14ac:dyDescent="0.15">
      <c r="A64" s="44"/>
      <c r="B64" s="206">
        <f>$B$3</f>
        <v>2026</v>
      </c>
      <c r="C64" s="207"/>
      <c r="D64" s="120" t="s">
        <v>0</v>
      </c>
      <c r="E64" s="120"/>
      <c r="F64" s="119" t="s">
        <v>55</v>
      </c>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45"/>
      <c r="AJ64" s="45"/>
    </row>
    <row r="65" spans="1:62" ht="13.5" customHeight="1" thickBot="1" x14ac:dyDescent="0.2">
      <c r="A65" s="44"/>
      <c r="B65" s="208"/>
      <c r="C65" s="209"/>
      <c r="D65" s="120"/>
      <c r="E65" s="120"/>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45"/>
      <c r="AJ65" s="45"/>
    </row>
    <row r="66" spans="1:62" ht="6.75" customHeight="1" x14ac:dyDescent="0.15">
      <c r="A66" s="44"/>
      <c r="B66" s="44"/>
      <c r="C66" s="44"/>
      <c r="D66" s="44"/>
      <c r="E66" s="44"/>
      <c r="F66" s="44"/>
      <c r="G66" s="44"/>
      <c r="H66" s="44"/>
      <c r="I66" s="44"/>
      <c r="J66" s="44"/>
      <c r="K66" s="44"/>
      <c r="L66" s="44"/>
      <c r="M66" s="44"/>
      <c r="N66" s="44"/>
      <c r="O66" s="48"/>
      <c r="P66" s="48"/>
      <c r="Q66" s="48"/>
      <c r="R66" s="48"/>
      <c r="S66" s="48"/>
      <c r="T66" s="48"/>
      <c r="U66" s="48"/>
      <c r="V66" s="48"/>
      <c r="W66" s="48"/>
      <c r="X66" s="44"/>
      <c r="Y66" s="44"/>
      <c r="Z66" s="44"/>
      <c r="AA66" s="44"/>
      <c r="AB66" s="44"/>
      <c r="AC66" s="44"/>
      <c r="AD66" s="44"/>
      <c r="AE66" s="44"/>
      <c r="AF66" s="44"/>
      <c r="AG66" s="44"/>
      <c r="AH66" s="44"/>
      <c r="AI66" s="45"/>
      <c r="AJ66" s="45"/>
    </row>
    <row r="67" spans="1:62" ht="18.75" customHeight="1" x14ac:dyDescent="0.15">
      <c r="A67" s="44"/>
      <c r="B67" s="121" t="s">
        <v>1</v>
      </c>
      <c r="C67" s="121"/>
      <c r="D67" s="121"/>
      <c r="E67" s="121"/>
      <c r="F67" s="121"/>
      <c r="G67" s="121"/>
      <c r="H67" s="121"/>
      <c r="I67" s="121"/>
      <c r="J67" s="121"/>
      <c r="K67" s="121"/>
      <c r="L67" s="121"/>
      <c r="M67" s="121"/>
      <c r="N67" s="121"/>
      <c r="O67" s="121"/>
      <c r="P67" s="121"/>
      <c r="Q67" s="121"/>
      <c r="R67" s="121"/>
      <c r="S67" s="121"/>
      <c r="T67" s="121"/>
      <c r="U67" s="44"/>
      <c r="V67" s="44"/>
      <c r="W67" s="44"/>
      <c r="X67" s="44"/>
      <c r="Y67" s="44"/>
      <c r="Z67" s="44"/>
      <c r="AA67" s="44"/>
      <c r="AB67" s="44"/>
      <c r="AC67" s="44"/>
      <c r="AD67" s="44"/>
      <c r="AE67" s="44"/>
      <c r="AF67" s="44"/>
      <c r="AG67" s="44"/>
      <c r="AH67" s="44"/>
      <c r="AI67" s="45"/>
      <c r="AJ67" s="45"/>
    </row>
    <row r="68" spans="1:62" ht="15.2" customHeight="1" x14ac:dyDescent="0.15">
      <c r="A68" s="44"/>
      <c r="B68" s="49"/>
      <c r="C68" s="50"/>
      <c r="D68" s="44"/>
      <c r="E68" s="44"/>
      <c r="F68" s="51"/>
      <c r="G68" s="51"/>
      <c r="H68" s="52"/>
      <c r="I68" s="52"/>
      <c r="J68" s="52"/>
      <c r="K68" s="52"/>
      <c r="L68" s="52"/>
      <c r="M68" s="52"/>
      <c r="N68" s="52"/>
      <c r="O68" s="51"/>
      <c r="P68" s="44"/>
      <c r="Q68" s="44"/>
      <c r="R68" s="44"/>
      <c r="S68" s="44"/>
      <c r="T68" s="44"/>
      <c r="U68" s="44"/>
      <c r="V68" s="44"/>
      <c r="W68" s="44"/>
      <c r="X68" s="44"/>
      <c r="Y68" s="44"/>
      <c r="Z68" s="44"/>
      <c r="AA68" s="44"/>
      <c r="AB68" s="44"/>
      <c r="AC68" s="44"/>
      <c r="AD68" s="44"/>
      <c r="AE68" s="44"/>
      <c r="AF68" s="44"/>
      <c r="AG68" s="44"/>
      <c r="AH68" s="44"/>
      <c r="AI68" s="45"/>
      <c r="AJ68" s="45"/>
    </row>
    <row r="69" spans="1:62" ht="15" customHeight="1" thickBot="1" x14ac:dyDescent="0.2">
      <c r="A69" s="44"/>
      <c r="B69" s="68" t="s">
        <v>2</v>
      </c>
      <c r="C69" s="44"/>
      <c r="D69" s="44"/>
      <c r="E69" s="44"/>
      <c r="F69" s="44"/>
      <c r="G69" s="281" t="str">
        <f>G8</f>
        <v xml:space="preserve"> ※2026年度より以下「申込印兼『ご加入に際して』確認印」欄にご捺印が必要ですのでご注意ください。</v>
      </c>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5"/>
      <c r="AJ69" s="45"/>
    </row>
    <row r="70" spans="1:62" ht="9" customHeight="1" x14ac:dyDescent="0.15">
      <c r="A70" s="44"/>
      <c r="B70" s="179">
        <f>$B$9</f>
        <v>0</v>
      </c>
      <c r="C70" s="117">
        <f>$C$9</f>
        <v>0</v>
      </c>
      <c r="D70" s="117">
        <f>$D$9</f>
        <v>0</v>
      </c>
      <c r="E70" s="117">
        <f>$E$9</f>
        <v>0</v>
      </c>
      <c r="F70" s="111">
        <f>$F$9</f>
        <v>0</v>
      </c>
      <c r="G70" s="53"/>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5"/>
      <c r="AJ70" s="45"/>
    </row>
    <row r="71" spans="1:62" ht="17.25" customHeight="1" thickBot="1" x14ac:dyDescent="0.2">
      <c r="A71" s="44"/>
      <c r="B71" s="180"/>
      <c r="C71" s="118"/>
      <c r="D71" s="118"/>
      <c r="E71" s="118"/>
      <c r="F71" s="112"/>
      <c r="G71" s="279" t="s">
        <v>63</v>
      </c>
      <c r="H71" s="280"/>
      <c r="I71" s="280"/>
      <c r="J71" s="280"/>
      <c r="K71" s="280"/>
      <c r="L71" s="280"/>
      <c r="M71" s="280"/>
      <c r="N71" s="280"/>
      <c r="O71" s="280"/>
      <c r="P71" s="280"/>
      <c r="Q71" s="44"/>
      <c r="R71" s="44"/>
      <c r="S71" s="44"/>
      <c r="T71" s="44"/>
      <c r="U71" s="44"/>
      <c r="V71" s="44"/>
      <c r="W71" s="44"/>
      <c r="X71" s="44" t="s">
        <v>14</v>
      </c>
      <c r="Y71" s="44"/>
      <c r="Z71" s="44"/>
      <c r="AA71" s="44"/>
      <c r="AB71" s="54">
        <v>20</v>
      </c>
      <c r="AC71" s="87">
        <f>$AC$10</f>
        <v>0</v>
      </c>
      <c r="AD71" s="54" t="s">
        <v>3</v>
      </c>
      <c r="AE71" s="87">
        <f>$AE$10</f>
        <v>0</v>
      </c>
      <c r="AF71" s="54" t="s">
        <v>4</v>
      </c>
      <c r="AG71" s="87">
        <f>$AG$10</f>
        <v>0</v>
      </c>
      <c r="AH71" s="54" t="s">
        <v>5</v>
      </c>
      <c r="AI71" s="45"/>
      <c r="AJ71" s="45"/>
    </row>
    <row r="72" spans="1:62" ht="13.35" customHeight="1" thickBot="1" x14ac:dyDescent="0.2">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5"/>
      <c r="AJ72" s="45"/>
    </row>
    <row r="73" spans="1:62" s="20" customFormat="1" ht="20.25" customHeight="1" x14ac:dyDescent="0.15">
      <c r="A73" s="45"/>
      <c r="B73" s="55" t="s">
        <v>6</v>
      </c>
      <c r="C73" s="56"/>
      <c r="D73" s="57" t="s">
        <v>7</v>
      </c>
      <c r="E73" s="108">
        <f>$E$12</f>
        <v>0</v>
      </c>
      <c r="F73" s="109"/>
      <c r="G73" s="109"/>
      <c r="H73" s="63" t="s">
        <v>12</v>
      </c>
      <c r="I73" s="108">
        <f>$I$12</f>
        <v>0</v>
      </c>
      <c r="J73" s="109"/>
      <c r="K73" s="109"/>
      <c r="L73" s="57"/>
      <c r="M73" s="57"/>
      <c r="N73" s="57"/>
      <c r="O73" s="57"/>
      <c r="P73" s="57"/>
      <c r="Q73" s="57"/>
      <c r="R73" s="57"/>
      <c r="S73" s="57"/>
      <c r="T73" s="57"/>
      <c r="U73" s="57"/>
      <c r="V73" s="58" t="s">
        <v>8</v>
      </c>
      <c r="W73" s="57"/>
      <c r="X73" s="57"/>
      <c r="Y73" s="108">
        <f>$Y$12</f>
        <v>0</v>
      </c>
      <c r="Z73" s="109"/>
      <c r="AA73" s="57" t="s">
        <v>9</v>
      </c>
      <c r="AB73" s="108">
        <f>$AB$12</f>
        <v>0</v>
      </c>
      <c r="AC73" s="109"/>
      <c r="AD73" s="57" t="s">
        <v>9</v>
      </c>
      <c r="AE73" s="108">
        <f>$AE$12</f>
        <v>0</v>
      </c>
      <c r="AF73" s="109"/>
      <c r="AG73" s="109"/>
      <c r="AH73" s="59"/>
      <c r="AI73" s="45"/>
      <c r="AJ73" s="45"/>
      <c r="AZ73" s="21"/>
      <c r="BA73" s="21"/>
      <c r="BB73" s="21"/>
      <c r="BC73" s="21"/>
      <c r="BD73" s="21"/>
      <c r="BE73" s="21"/>
      <c r="BF73" s="21"/>
      <c r="BG73" s="21"/>
      <c r="BH73" s="21"/>
      <c r="BI73" s="21"/>
      <c r="BJ73" s="21"/>
    </row>
    <row r="74" spans="1:62" s="20" customFormat="1" ht="20.25" customHeight="1" x14ac:dyDescent="0.15">
      <c r="A74" s="45"/>
      <c r="B74" s="93"/>
      <c r="C74" s="116">
        <f>C13</f>
        <v>0</v>
      </c>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94"/>
      <c r="AI74" s="45"/>
      <c r="AJ74" s="45"/>
      <c r="AZ74" s="21"/>
      <c r="BA74" s="21"/>
      <c r="BB74" s="21"/>
      <c r="BC74" s="21"/>
      <c r="BD74" s="21"/>
      <c r="BE74" s="21"/>
      <c r="BF74" s="21"/>
      <c r="BG74" s="21"/>
      <c r="BH74" s="21"/>
      <c r="BI74" s="21"/>
      <c r="BJ74" s="21"/>
    </row>
    <row r="75" spans="1:62" s="20" customFormat="1" ht="20.25" customHeight="1" x14ac:dyDescent="0.15">
      <c r="A75" s="45"/>
      <c r="B75" s="93"/>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95"/>
      <c r="AI75" s="45"/>
      <c r="AJ75" s="45"/>
      <c r="AZ75" s="21"/>
      <c r="BA75" s="21"/>
      <c r="BB75" s="21"/>
      <c r="BC75" s="21"/>
      <c r="BD75" s="21"/>
      <c r="BE75" s="21"/>
      <c r="BF75" s="21"/>
      <c r="BG75" s="21"/>
      <c r="BH75" s="21"/>
      <c r="BI75" s="21"/>
      <c r="BJ75" s="21"/>
    </row>
    <row r="76" spans="1:62" s="20" customFormat="1" ht="15.95" customHeight="1" x14ac:dyDescent="0.15">
      <c r="A76" s="288"/>
      <c r="B76" s="289" t="s">
        <v>24</v>
      </c>
      <c r="C76" s="290"/>
      <c r="D76" s="290"/>
      <c r="E76" s="290"/>
      <c r="F76" s="290"/>
      <c r="G76" s="290"/>
      <c r="H76" s="290"/>
      <c r="I76" s="290"/>
      <c r="J76" s="290"/>
      <c r="K76" s="290"/>
      <c r="L76" s="290"/>
      <c r="M76" s="290"/>
      <c r="N76" s="290"/>
      <c r="O76" s="290"/>
      <c r="P76" s="290"/>
      <c r="Q76" s="290"/>
      <c r="R76" s="290"/>
      <c r="S76" s="290"/>
      <c r="T76" s="290"/>
      <c r="U76" s="290"/>
      <c r="V76" s="290"/>
      <c r="W76" s="290"/>
      <c r="X76" s="290"/>
      <c r="Y76" s="291" t="s">
        <v>65</v>
      </c>
      <c r="Z76" s="292"/>
      <c r="AA76" s="292"/>
      <c r="AB76" s="292"/>
      <c r="AC76" s="292"/>
      <c r="AD76" s="292"/>
      <c r="AE76" s="292"/>
      <c r="AF76" s="292"/>
      <c r="AG76" s="292"/>
      <c r="AH76" s="293"/>
      <c r="AI76" s="288"/>
      <c r="AJ76" s="45"/>
      <c r="AZ76" s="21"/>
      <c r="BA76" s="21"/>
      <c r="BB76" s="21"/>
      <c r="BC76" s="21"/>
      <c r="BD76" s="21"/>
      <c r="BE76" s="21"/>
      <c r="BF76" s="21"/>
      <c r="BG76" s="21"/>
      <c r="BH76" s="21"/>
      <c r="BI76" s="21"/>
      <c r="BJ76" s="21"/>
    </row>
    <row r="77" spans="1:62" s="20" customFormat="1" ht="40.5" customHeight="1" x14ac:dyDescent="0.15">
      <c r="A77" s="288"/>
      <c r="B77" s="294"/>
      <c r="C77" s="295">
        <f>C16</f>
        <v>0</v>
      </c>
      <c r="D77" s="295"/>
      <c r="E77" s="295"/>
      <c r="F77" s="295"/>
      <c r="G77" s="295"/>
      <c r="H77" s="295"/>
      <c r="I77" s="295"/>
      <c r="J77" s="295"/>
      <c r="K77" s="295"/>
      <c r="L77" s="295"/>
      <c r="M77" s="295"/>
      <c r="N77" s="295"/>
      <c r="O77" s="295"/>
      <c r="P77" s="295"/>
      <c r="Q77" s="295"/>
      <c r="R77" s="295"/>
      <c r="S77" s="295"/>
      <c r="T77" s="295"/>
      <c r="U77" s="295"/>
      <c r="V77" s="295"/>
      <c r="W77" s="295"/>
      <c r="X77" s="295"/>
      <c r="Y77" s="296"/>
      <c r="Z77" s="297"/>
      <c r="AA77" s="297"/>
      <c r="AB77" s="297"/>
      <c r="AC77" s="297"/>
      <c r="AD77" s="297"/>
      <c r="AE77" s="297"/>
      <c r="AF77" s="297"/>
      <c r="AG77" s="297"/>
      <c r="AH77" s="298"/>
      <c r="AI77" s="288"/>
      <c r="AJ77" s="45"/>
      <c r="AZ77" s="21"/>
      <c r="BA77" s="21"/>
      <c r="BB77" s="21"/>
      <c r="BC77" s="21"/>
      <c r="BD77" s="21"/>
      <c r="BE77" s="21"/>
      <c r="BF77" s="21"/>
      <c r="BG77" s="21"/>
      <c r="BH77" s="21"/>
      <c r="BI77" s="21"/>
      <c r="BJ77" s="21"/>
    </row>
    <row r="78" spans="1:62" s="20" customFormat="1" ht="20.25" customHeight="1" x14ac:dyDescent="0.15">
      <c r="A78" s="288"/>
      <c r="B78" s="299" t="s">
        <v>50</v>
      </c>
      <c r="C78" s="300"/>
      <c r="D78" s="300"/>
      <c r="E78" s="300"/>
      <c r="F78" s="301"/>
      <c r="G78" s="302">
        <f>G17</f>
        <v>0</v>
      </c>
      <c r="H78" s="303"/>
      <c r="I78" s="303"/>
      <c r="J78" s="303"/>
      <c r="K78" s="303"/>
      <c r="L78" s="303"/>
      <c r="M78" s="303"/>
      <c r="N78" s="303"/>
      <c r="O78" s="303"/>
      <c r="P78" s="303"/>
      <c r="Q78" s="304"/>
      <c r="R78" s="305" t="s">
        <v>66</v>
      </c>
      <c r="S78" s="306"/>
      <c r="T78" s="306"/>
      <c r="U78" s="306"/>
      <c r="V78" s="305" t="s">
        <v>67</v>
      </c>
      <c r="W78" s="306"/>
      <c r="X78" s="307"/>
      <c r="Y78" s="355">
        <f>Y17</f>
        <v>0</v>
      </c>
      <c r="Z78" s="355"/>
      <c r="AA78" s="355"/>
      <c r="AB78" s="355"/>
      <c r="AC78" s="355"/>
      <c r="AD78" s="355"/>
      <c r="AE78" s="355"/>
      <c r="AF78" s="355"/>
      <c r="AG78" s="355"/>
      <c r="AH78" s="356"/>
      <c r="AI78" s="288"/>
      <c r="AJ78" s="45"/>
      <c r="AZ78" s="21"/>
      <c r="BA78" s="21"/>
      <c r="BB78" s="21"/>
      <c r="BC78" s="21"/>
      <c r="BD78" s="21"/>
      <c r="BE78" s="21"/>
      <c r="BF78" s="21"/>
      <c r="BG78" s="21"/>
      <c r="BH78" s="21"/>
      <c r="BI78" s="21"/>
      <c r="BJ78" s="21"/>
    </row>
    <row r="79" spans="1:62" s="20" customFormat="1" ht="20.25" customHeight="1" x14ac:dyDescent="0.15">
      <c r="A79" s="288"/>
      <c r="B79" s="309"/>
      <c r="C79" s="310"/>
      <c r="D79" s="310"/>
      <c r="E79" s="310"/>
      <c r="F79" s="311"/>
      <c r="G79" s="312"/>
      <c r="H79" s="313"/>
      <c r="I79" s="313"/>
      <c r="J79" s="313"/>
      <c r="K79" s="313"/>
      <c r="L79" s="313"/>
      <c r="M79" s="313"/>
      <c r="N79" s="313"/>
      <c r="O79" s="313"/>
      <c r="P79" s="313"/>
      <c r="Q79" s="314"/>
      <c r="R79" s="305"/>
      <c r="S79" s="306"/>
      <c r="T79" s="306"/>
      <c r="U79" s="306"/>
      <c r="V79" s="305" t="s">
        <v>68</v>
      </c>
      <c r="W79" s="306"/>
      <c r="X79" s="307"/>
      <c r="Y79" s="315">
        <f>Y18</f>
        <v>0</v>
      </c>
      <c r="Z79" s="315"/>
      <c r="AA79" s="316" t="s">
        <v>9</v>
      </c>
      <c r="AB79" s="315">
        <f>AB18</f>
        <v>0</v>
      </c>
      <c r="AC79" s="315"/>
      <c r="AD79" s="317" t="s">
        <v>9</v>
      </c>
      <c r="AE79" s="315">
        <f>AE18</f>
        <v>0</v>
      </c>
      <c r="AF79" s="315"/>
      <c r="AG79" s="315"/>
      <c r="AH79" s="357"/>
      <c r="AI79" s="288"/>
      <c r="AJ79" s="45"/>
      <c r="AZ79" s="21"/>
      <c r="BA79" s="21"/>
      <c r="BB79" s="21"/>
      <c r="BC79" s="21"/>
      <c r="BD79" s="21"/>
      <c r="BE79" s="21"/>
      <c r="BF79" s="21"/>
      <c r="BG79" s="21"/>
      <c r="BH79" s="21"/>
      <c r="BI79" s="21"/>
      <c r="BJ79" s="21"/>
    </row>
    <row r="80" spans="1:62" s="20" customFormat="1" ht="20.25" customHeight="1" thickBot="1" x14ac:dyDescent="0.2">
      <c r="A80" s="288"/>
      <c r="B80" s="318"/>
      <c r="C80" s="319"/>
      <c r="D80" s="319"/>
      <c r="E80" s="319"/>
      <c r="F80" s="320"/>
      <c r="G80" s="321"/>
      <c r="H80" s="322"/>
      <c r="I80" s="322"/>
      <c r="J80" s="322"/>
      <c r="K80" s="322"/>
      <c r="L80" s="322"/>
      <c r="M80" s="322"/>
      <c r="N80" s="322"/>
      <c r="O80" s="322"/>
      <c r="P80" s="322"/>
      <c r="Q80" s="323"/>
      <c r="R80" s="324"/>
      <c r="S80" s="325"/>
      <c r="T80" s="325"/>
      <c r="U80" s="325"/>
      <c r="V80" s="324" t="s">
        <v>69</v>
      </c>
      <c r="W80" s="325"/>
      <c r="X80" s="326"/>
      <c r="Y80" s="327">
        <f>Y19</f>
        <v>0</v>
      </c>
      <c r="Z80" s="327"/>
      <c r="AA80" s="328" t="s">
        <v>9</v>
      </c>
      <c r="AB80" s="327">
        <f>AB19</f>
        <v>0</v>
      </c>
      <c r="AC80" s="327"/>
      <c r="AD80" s="329" t="s">
        <v>9</v>
      </c>
      <c r="AE80" s="327">
        <f>AE19</f>
        <v>0</v>
      </c>
      <c r="AF80" s="327"/>
      <c r="AG80" s="327"/>
      <c r="AH80" s="358"/>
      <c r="AI80" s="288"/>
      <c r="AJ80" s="45"/>
      <c r="AZ80" s="21"/>
      <c r="BA80" s="21"/>
      <c r="BB80" s="21"/>
      <c r="BC80" s="21"/>
      <c r="BD80" s="21"/>
      <c r="BE80" s="21"/>
      <c r="BF80" s="21"/>
      <c r="BG80" s="21"/>
      <c r="BH80" s="21"/>
      <c r="BI80" s="21"/>
      <c r="BJ80" s="21"/>
    </row>
    <row r="81" spans="1:62" s="20" customFormat="1" ht="28.5" customHeight="1" x14ac:dyDescent="0.15">
      <c r="A81" s="45"/>
      <c r="B81" s="110" t="str">
        <f>B20</f>
        <v xml:space="preserve"> </v>
      </c>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45"/>
      <c r="AJ81" s="45"/>
      <c r="AZ81" s="21"/>
      <c r="BA81" s="21"/>
      <c r="BB81" s="21"/>
      <c r="BC81" s="21"/>
      <c r="BD81" s="21"/>
      <c r="BE81" s="21"/>
      <c r="BF81" s="21"/>
      <c r="BG81" s="21"/>
      <c r="BH81" s="21"/>
      <c r="BI81" s="21"/>
      <c r="BJ81" s="21"/>
    </row>
    <row r="82" spans="1:62" ht="4.5" customHeight="1" x14ac:dyDescent="0.15">
      <c r="D82" s="85"/>
      <c r="E82" s="85"/>
      <c r="F82" s="85"/>
      <c r="G82" s="85"/>
      <c r="H82" s="85"/>
      <c r="I82" s="85"/>
      <c r="J82" s="85"/>
      <c r="K82" s="85"/>
      <c r="L82" s="85"/>
      <c r="M82" s="85"/>
      <c r="N82" s="85"/>
      <c r="O82" s="85"/>
      <c r="P82" s="85"/>
      <c r="Q82" s="85"/>
      <c r="R82" s="85"/>
      <c r="S82" s="85"/>
      <c r="U82" s="122">
        <f>U21</f>
        <v>0</v>
      </c>
      <c r="V82" s="122"/>
      <c r="W82" s="122"/>
      <c r="X82" s="122"/>
      <c r="Y82" s="122"/>
      <c r="Z82" s="122"/>
      <c r="AA82" s="122"/>
      <c r="AB82" s="122"/>
      <c r="AC82" s="122"/>
      <c r="AD82" s="122"/>
      <c r="AE82" s="122"/>
      <c r="AF82" s="122"/>
      <c r="AG82" s="122"/>
      <c r="AH82" s="122"/>
    </row>
    <row r="83" spans="1:62" s="20" customFormat="1" ht="12" customHeight="1" x14ac:dyDescent="0.15">
      <c r="B83" s="193" t="s">
        <v>23</v>
      </c>
      <c r="C83" s="193"/>
      <c r="D83" s="193"/>
      <c r="E83" s="193"/>
      <c r="F83" s="193"/>
      <c r="G83" s="193"/>
      <c r="H83" s="2"/>
      <c r="I83" s="2"/>
      <c r="J83" s="2"/>
      <c r="K83" s="2"/>
      <c r="L83" s="2"/>
      <c r="M83" s="2"/>
      <c r="N83" s="2"/>
      <c r="O83" s="2"/>
      <c r="P83" s="2"/>
      <c r="Q83" s="194"/>
      <c r="R83" s="194"/>
      <c r="S83" s="194"/>
      <c r="T83" s="2"/>
      <c r="U83" s="2"/>
      <c r="V83" s="2"/>
      <c r="W83" s="2"/>
      <c r="X83" s="2"/>
      <c r="Y83" s="2"/>
      <c r="Z83" s="2"/>
      <c r="AA83" s="2"/>
      <c r="AB83" s="2"/>
      <c r="AC83" s="2"/>
      <c r="AD83" s="2"/>
      <c r="AE83" s="2"/>
      <c r="AF83" s="2"/>
      <c r="AG83" s="2"/>
      <c r="AH83" s="2"/>
      <c r="AZ83" s="21"/>
      <c r="BA83" s="21"/>
      <c r="BB83" s="21"/>
      <c r="BC83" s="21"/>
      <c r="BD83" s="21"/>
      <c r="BE83" s="21"/>
      <c r="BF83" s="21"/>
      <c r="BG83" s="21"/>
      <c r="BH83" s="21"/>
      <c r="BI83" s="21"/>
      <c r="BJ83" s="21"/>
    </row>
    <row r="84" spans="1:62" s="20" customFormat="1" ht="13.5" customHeight="1" x14ac:dyDescent="0.15">
      <c r="B84" s="181" t="s">
        <v>56</v>
      </c>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Z84" s="21"/>
      <c r="BA84" s="21"/>
      <c r="BB84" s="21"/>
      <c r="BC84" s="21"/>
      <c r="BD84" s="21"/>
      <c r="BE84" s="21"/>
      <c r="BF84" s="21"/>
      <c r="BG84" s="21"/>
      <c r="BH84" s="21"/>
      <c r="BI84" s="21"/>
      <c r="BJ84" s="21"/>
    </row>
    <row r="85" spans="1:62" s="20" customFormat="1" x14ac:dyDescent="0.15">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Z85" s="21"/>
      <c r="BA85" s="21"/>
      <c r="BB85" s="21"/>
      <c r="BC85" s="21"/>
      <c r="BD85" s="21"/>
      <c r="BE85" s="21"/>
      <c r="BF85" s="21"/>
      <c r="BG85" s="21"/>
      <c r="BH85" s="21"/>
      <c r="BI85" s="21"/>
      <c r="BJ85" s="21"/>
    </row>
    <row r="86" spans="1:62" s="78" customFormat="1" ht="15" customHeight="1" x14ac:dyDescent="0.15">
      <c r="B86" s="74"/>
      <c r="C86" s="75" t="s">
        <v>33</v>
      </c>
      <c r="D86" s="69"/>
      <c r="E86" s="69"/>
      <c r="F86" s="69"/>
      <c r="G86" s="69"/>
      <c r="H86" s="69"/>
      <c r="I86" s="69"/>
      <c r="J86" s="69"/>
      <c r="K86" s="69"/>
      <c r="L86" s="69"/>
      <c r="M86" s="69"/>
      <c r="N86" s="69"/>
      <c r="O86" s="69"/>
      <c r="P86" s="69"/>
      <c r="Q86" s="69"/>
      <c r="R86" s="69"/>
      <c r="S86" s="69"/>
      <c r="AB86" s="76" t="s">
        <v>34</v>
      </c>
      <c r="AC86" s="76"/>
      <c r="AD86" s="76"/>
      <c r="AE86" s="76"/>
      <c r="AG86" s="69"/>
      <c r="AH86" s="77"/>
      <c r="AZ86" s="79"/>
      <c r="BA86" s="79"/>
      <c r="BB86" s="79"/>
      <c r="BC86" s="79"/>
      <c r="BD86" s="79"/>
      <c r="BE86" s="79"/>
      <c r="BF86" s="79"/>
      <c r="BG86" s="79"/>
      <c r="BH86" s="79"/>
      <c r="BI86" s="79"/>
      <c r="BJ86" s="79"/>
    </row>
    <row r="87" spans="1:62" s="78" customFormat="1" ht="3.2" customHeight="1" thickBot="1" x14ac:dyDescent="0.2">
      <c r="B87" s="74"/>
      <c r="C87" s="75"/>
      <c r="D87" s="69"/>
      <c r="E87" s="69"/>
      <c r="F87" s="69"/>
      <c r="G87" s="69"/>
      <c r="H87" s="69"/>
      <c r="I87" s="69"/>
      <c r="J87" s="69"/>
      <c r="K87" s="69"/>
      <c r="L87" s="69"/>
      <c r="M87" s="69"/>
      <c r="N87" s="69"/>
      <c r="O87" s="69"/>
      <c r="P87" s="69"/>
      <c r="Q87" s="69"/>
      <c r="R87" s="69"/>
      <c r="S87" s="69"/>
      <c r="AB87" s="76"/>
      <c r="AC87" s="69"/>
      <c r="AD87" s="69"/>
      <c r="AE87" s="69"/>
      <c r="AG87" s="69"/>
      <c r="AH87" s="77"/>
      <c r="AZ87" s="79"/>
      <c r="BA87" s="79"/>
      <c r="BB87" s="79"/>
      <c r="BC87" s="79"/>
      <c r="BD87" s="79"/>
      <c r="BE87" s="79"/>
      <c r="BF87" s="79"/>
      <c r="BG87" s="79"/>
      <c r="BH87" s="79"/>
      <c r="BI87" s="79"/>
      <c r="BJ87" s="79"/>
    </row>
    <row r="88" spans="1:62" s="45" customFormat="1" ht="13.5" customHeight="1" x14ac:dyDescent="0.15">
      <c r="B88" s="62"/>
      <c r="C88" s="71"/>
      <c r="D88" s="183">
        <f>D27</f>
        <v>0</v>
      </c>
      <c r="E88" s="184"/>
      <c r="F88" s="184"/>
      <c r="G88" s="184"/>
      <c r="H88" s="184"/>
      <c r="I88" s="184"/>
      <c r="J88" s="184"/>
      <c r="K88" s="184"/>
      <c r="L88" s="184"/>
      <c r="M88" s="184"/>
      <c r="N88" s="184"/>
      <c r="O88" s="184"/>
      <c r="P88" s="185"/>
      <c r="Q88" s="147" t="s">
        <v>53</v>
      </c>
      <c r="R88" s="148"/>
      <c r="S88" s="100">
        <f>S27</f>
        <v>46477</v>
      </c>
      <c r="T88" s="101"/>
      <c r="U88" s="101"/>
      <c r="V88" s="101"/>
      <c r="W88" s="101"/>
      <c r="X88" s="103" t="s">
        <v>54</v>
      </c>
      <c r="Y88" s="103"/>
      <c r="AA88" s="78"/>
      <c r="AB88" s="71"/>
      <c r="AC88" s="154">
        <f>AC27</f>
        <v>0</v>
      </c>
      <c r="AD88" s="155"/>
      <c r="AE88" s="156"/>
      <c r="AW88" s="73"/>
      <c r="AX88" s="73"/>
      <c r="AY88" s="73"/>
      <c r="AZ88" s="73"/>
      <c r="BA88" s="73"/>
      <c r="BB88" s="73"/>
      <c r="BC88" s="73"/>
      <c r="BD88" s="73"/>
      <c r="BE88" s="73"/>
      <c r="BF88" s="73"/>
      <c r="BG88" s="73"/>
    </row>
    <row r="89" spans="1:62" s="45" customFormat="1" ht="14.25" customHeight="1" thickBot="1" x14ac:dyDescent="0.2">
      <c r="B89" s="62"/>
      <c r="C89" s="71"/>
      <c r="D89" s="186"/>
      <c r="E89" s="187"/>
      <c r="F89" s="187"/>
      <c r="G89" s="187"/>
      <c r="H89" s="187"/>
      <c r="I89" s="187"/>
      <c r="J89" s="187"/>
      <c r="K89" s="187"/>
      <c r="L89" s="187"/>
      <c r="M89" s="187"/>
      <c r="N89" s="187"/>
      <c r="O89" s="187"/>
      <c r="P89" s="188"/>
      <c r="Q89" s="149"/>
      <c r="R89" s="150"/>
      <c r="S89" s="102"/>
      <c r="T89" s="102"/>
      <c r="U89" s="102"/>
      <c r="V89" s="102"/>
      <c r="W89" s="102"/>
      <c r="X89" s="104"/>
      <c r="Y89" s="104"/>
      <c r="AA89" s="78"/>
      <c r="AB89" s="71"/>
      <c r="AC89" s="157"/>
      <c r="AD89" s="158"/>
      <c r="AE89" s="159"/>
      <c r="AG89" s="72"/>
      <c r="AH89" s="72"/>
      <c r="AW89" s="73"/>
      <c r="AX89" s="73"/>
      <c r="AY89" s="73"/>
      <c r="AZ89" s="73"/>
      <c r="BA89" s="73"/>
      <c r="BB89" s="73"/>
      <c r="BC89" s="73"/>
      <c r="BD89" s="73"/>
      <c r="BE89" s="73"/>
      <c r="BF89" s="73"/>
      <c r="BG89" s="73"/>
    </row>
    <row r="90" spans="1:62" s="20" customFormat="1" ht="25.5" customHeight="1" x14ac:dyDescent="0.15">
      <c r="D90" s="160" t="str">
        <f>D29</f>
        <v xml:space="preserve"> </v>
      </c>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Z90" s="21"/>
      <c r="BA90" s="21"/>
      <c r="BB90" s="21"/>
      <c r="BC90" s="21"/>
      <c r="BD90" s="21"/>
      <c r="BE90" s="21"/>
      <c r="BF90" s="21"/>
      <c r="BG90" s="21"/>
      <c r="BH90" s="21"/>
      <c r="BI90" s="21"/>
      <c r="BJ90" s="21"/>
    </row>
    <row r="91" spans="1:62" s="20" customFormat="1" ht="12.2" customHeight="1" thickBot="1" x14ac:dyDescent="0.2">
      <c r="B91" s="152" t="s">
        <v>16</v>
      </c>
      <c r="C91" s="152"/>
      <c r="D91" s="152"/>
      <c r="E91" s="152"/>
      <c r="F91" s="152"/>
      <c r="G91" s="152"/>
      <c r="H91" s="152"/>
      <c r="I91" s="152"/>
      <c r="J91" s="2"/>
      <c r="K91" s="2"/>
      <c r="L91" s="2"/>
      <c r="M91" s="2"/>
      <c r="N91" s="2"/>
      <c r="O91" s="153" t="s">
        <v>22</v>
      </c>
      <c r="P91" s="153"/>
      <c r="Q91" s="153"/>
      <c r="R91" s="153"/>
      <c r="S91" s="153"/>
      <c r="T91" s="153"/>
      <c r="U91" s="153"/>
      <c r="V91" s="153"/>
      <c r="W91" s="153"/>
      <c r="X91" s="153"/>
      <c r="Y91" s="153"/>
      <c r="Z91" s="153"/>
      <c r="AA91" s="153"/>
      <c r="AB91" s="153"/>
      <c r="AC91" s="2"/>
      <c r="AD91" s="2"/>
      <c r="AE91" s="2"/>
      <c r="AF91" s="2"/>
      <c r="AG91" s="2"/>
      <c r="AH91" s="2"/>
      <c r="AZ91" s="21"/>
      <c r="BA91" s="21"/>
      <c r="BB91" s="21"/>
      <c r="BC91" s="21"/>
      <c r="BD91" s="21"/>
      <c r="BE91" s="21"/>
      <c r="BF91" s="21"/>
      <c r="BG91" s="21"/>
      <c r="BH91" s="21"/>
      <c r="BI91" s="21"/>
      <c r="BJ91" s="21"/>
    </row>
    <row r="92" spans="1:62" s="20" customFormat="1" ht="14.25" customHeight="1" x14ac:dyDescent="0.15">
      <c r="A92" s="45"/>
      <c r="B92" s="88"/>
      <c r="C92" s="88"/>
      <c r="D92" s="270">
        <f>$D$31</f>
        <v>0</v>
      </c>
      <c r="E92" s="271"/>
      <c r="F92" s="271"/>
      <c r="G92" s="271"/>
      <c r="H92" s="271"/>
      <c r="I92" s="272"/>
      <c r="J92" s="44"/>
      <c r="K92" s="44"/>
      <c r="L92" s="44"/>
      <c r="M92" s="44"/>
      <c r="N92" s="44"/>
      <c r="O92" s="161" t="str">
        <f>O31</f>
        <v xml:space="preserve"> </v>
      </c>
      <c r="P92" s="162"/>
      <c r="Q92" s="162"/>
      <c r="R92" s="162"/>
      <c r="S92" s="162"/>
      <c r="T92" s="162"/>
      <c r="U92" s="162"/>
      <c r="V92" s="162"/>
      <c r="W92" s="162"/>
      <c r="X92" s="162"/>
      <c r="Y92" s="162"/>
      <c r="Z92" s="162"/>
      <c r="AA92" s="162"/>
      <c r="AB92" s="163"/>
      <c r="AC92" s="64"/>
      <c r="AD92" s="65"/>
      <c r="AE92" s="65"/>
      <c r="AF92" s="65"/>
      <c r="AG92" s="44"/>
      <c r="AH92" s="44"/>
      <c r="AI92" s="45"/>
      <c r="AJ92" s="45"/>
      <c r="AZ92" s="21"/>
      <c r="BA92" s="21"/>
      <c r="BB92" s="21"/>
      <c r="BC92" s="21"/>
      <c r="BD92" s="21"/>
      <c r="BE92" s="21"/>
      <c r="BF92" s="21"/>
      <c r="BG92" s="21"/>
      <c r="BH92" s="21"/>
      <c r="BI92" s="21"/>
      <c r="BJ92" s="21"/>
    </row>
    <row r="93" spans="1:62" s="20" customFormat="1" ht="14.25" customHeight="1" x14ac:dyDescent="0.15">
      <c r="A93" s="45"/>
      <c r="B93" s="88"/>
      <c r="C93" s="88"/>
      <c r="D93" s="273"/>
      <c r="E93" s="274"/>
      <c r="F93" s="274"/>
      <c r="G93" s="274"/>
      <c r="H93" s="274"/>
      <c r="I93" s="275"/>
      <c r="J93" s="44"/>
      <c r="K93" s="44"/>
      <c r="L93" s="60"/>
      <c r="M93" s="60"/>
      <c r="N93" s="60"/>
      <c r="O93" s="164"/>
      <c r="P93" s="165"/>
      <c r="Q93" s="165"/>
      <c r="R93" s="165"/>
      <c r="S93" s="165"/>
      <c r="T93" s="165"/>
      <c r="U93" s="165"/>
      <c r="V93" s="165"/>
      <c r="W93" s="165"/>
      <c r="X93" s="165"/>
      <c r="Y93" s="165"/>
      <c r="Z93" s="165"/>
      <c r="AA93" s="165"/>
      <c r="AB93" s="166"/>
      <c r="AC93" s="64"/>
      <c r="AD93" s="65"/>
      <c r="AE93" s="65"/>
      <c r="AF93" s="65"/>
      <c r="AG93" s="44"/>
      <c r="AH93" s="44"/>
      <c r="AI93" s="45"/>
      <c r="AJ93" s="45"/>
      <c r="AZ93" s="21"/>
      <c r="BA93" s="21"/>
      <c r="BB93" s="21"/>
      <c r="BC93" s="21"/>
      <c r="BD93" s="21"/>
      <c r="BE93" s="21"/>
      <c r="BF93" s="21"/>
      <c r="BG93" s="21"/>
      <c r="BH93" s="21"/>
      <c r="BI93" s="21"/>
      <c r="BJ93" s="21"/>
    </row>
    <row r="94" spans="1:62" s="20" customFormat="1" ht="14.25" customHeight="1" thickBot="1" x14ac:dyDescent="0.2">
      <c r="A94" s="45"/>
      <c r="B94" s="88"/>
      <c r="C94" s="88"/>
      <c r="D94" s="276"/>
      <c r="E94" s="277"/>
      <c r="F94" s="277"/>
      <c r="G94" s="277"/>
      <c r="H94" s="277"/>
      <c r="I94" s="278"/>
      <c r="J94" s="44"/>
      <c r="K94" s="44"/>
      <c r="L94" s="60"/>
      <c r="M94" s="60"/>
      <c r="N94" s="60"/>
      <c r="O94" s="167"/>
      <c r="P94" s="168"/>
      <c r="Q94" s="168"/>
      <c r="R94" s="168"/>
      <c r="S94" s="168"/>
      <c r="T94" s="168"/>
      <c r="U94" s="168"/>
      <c r="V94" s="168"/>
      <c r="W94" s="168"/>
      <c r="X94" s="168"/>
      <c r="Y94" s="168"/>
      <c r="Z94" s="168"/>
      <c r="AA94" s="168"/>
      <c r="AB94" s="169"/>
      <c r="AC94" s="64"/>
      <c r="AD94" s="65"/>
      <c r="AE94" s="65"/>
      <c r="AF94" s="65"/>
      <c r="AG94" s="44"/>
      <c r="AH94" s="44"/>
      <c r="AI94" s="45"/>
      <c r="AJ94" s="45"/>
      <c r="AZ94" s="21"/>
      <c r="BA94" s="21"/>
      <c r="BB94" s="21"/>
      <c r="BC94" s="21"/>
      <c r="BD94" s="21"/>
      <c r="BE94" s="21"/>
      <c r="BF94" s="21"/>
      <c r="BG94" s="21"/>
      <c r="BH94" s="21"/>
      <c r="BI94" s="21"/>
      <c r="BJ94" s="21"/>
    </row>
    <row r="95" spans="1:62" s="20" customFormat="1" ht="3" customHeight="1" x14ac:dyDescent="0.15">
      <c r="B95" s="2"/>
      <c r="C95" s="2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Z95" s="21"/>
      <c r="BA95" s="21"/>
      <c r="BB95" s="21"/>
      <c r="BC95" s="21"/>
      <c r="BD95" s="21"/>
      <c r="BE95" s="21"/>
      <c r="BF95" s="21"/>
      <c r="BG95" s="21"/>
      <c r="BH95" s="21"/>
      <c r="BI95" s="21"/>
      <c r="BJ95" s="21"/>
    </row>
    <row r="96" spans="1:62" s="20" customFormat="1" ht="15" customHeight="1" x14ac:dyDescent="0.15">
      <c r="B96" s="2"/>
      <c r="C96" s="22"/>
      <c r="D96" s="99" t="s">
        <v>61</v>
      </c>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Z96" s="21"/>
      <c r="BA96" s="21"/>
      <c r="BB96" s="21"/>
      <c r="BC96" s="21"/>
      <c r="BD96" s="21"/>
      <c r="BE96" s="21"/>
      <c r="BF96" s="21"/>
      <c r="BG96" s="21"/>
      <c r="BH96" s="21"/>
      <c r="BI96" s="21"/>
      <c r="BJ96" s="21"/>
    </row>
    <row r="97" spans="2:75" s="20" customFormat="1" ht="17.45" customHeight="1" x14ac:dyDescent="0.15">
      <c r="B97" s="80"/>
      <c r="C97" s="80"/>
      <c r="D97" s="80"/>
      <c r="E97" s="80"/>
      <c r="F97" s="151" t="s">
        <v>62</v>
      </c>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c r="AE97" s="151"/>
      <c r="AF97" s="151"/>
      <c r="AG97" s="151"/>
      <c r="AH97" s="151"/>
      <c r="AI97" s="151"/>
      <c r="AX97" s="21"/>
      <c r="AY97" s="21"/>
      <c r="AZ97" s="21"/>
      <c r="BA97" s="21"/>
      <c r="BB97" s="21"/>
      <c r="BC97" s="21"/>
      <c r="BD97" s="21"/>
      <c r="BE97" s="21"/>
      <c r="BF97" s="21"/>
      <c r="BG97" s="21"/>
      <c r="BH97" s="21"/>
    </row>
    <row r="98" spans="2:75" s="20" customFormat="1" ht="17.45" customHeight="1" x14ac:dyDescent="0.15">
      <c r="B98" s="80"/>
      <c r="C98" s="80"/>
      <c r="D98" s="80"/>
      <c r="E98" s="80"/>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X98" s="21"/>
      <c r="AY98" s="21"/>
      <c r="AZ98" s="21"/>
      <c r="BA98" s="21"/>
      <c r="BB98" s="21"/>
      <c r="BC98" s="21"/>
      <c r="BD98" s="21"/>
      <c r="BE98" s="21"/>
      <c r="BF98" s="21"/>
      <c r="BG98" s="21"/>
      <c r="BH98" s="21"/>
    </row>
    <row r="99" spans="2:75" s="20" customFormat="1" ht="17.45" customHeight="1" x14ac:dyDescent="0.15">
      <c r="B99" s="80"/>
      <c r="C99" s="80"/>
      <c r="D99" s="80"/>
      <c r="E99" s="80"/>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X99" s="21"/>
      <c r="AY99" s="21"/>
      <c r="AZ99" s="21"/>
      <c r="BA99" s="21"/>
      <c r="BB99" s="21"/>
      <c r="BC99" s="21"/>
      <c r="BD99" s="21"/>
      <c r="BE99" s="21"/>
      <c r="BF99" s="21"/>
      <c r="BG99" s="21"/>
      <c r="BH99" s="21"/>
    </row>
    <row r="100" spans="2:75" ht="6.95" customHeight="1" x14ac:dyDescent="0.15">
      <c r="B100" s="33"/>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G100" s="20"/>
      <c r="AH100" s="20"/>
      <c r="AX100" s="21"/>
      <c r="AY100" s="21"/>
      <c r="BI100" s="2"/>
      <c r="BJ100" s="2"/>
    </row>
    <row r="101" spans="2:75" x14ac:dyDescent="0.15">
      <c r="B101" s="36"/>
      <c r="C101" s="32" t="s">
        <v>25</v>
      </c>
      <c r="D101" s="32"/>
      <c r="E101" s="32"/>
      <c r="F101" s="32"/>
      <c r="G101" s="32"/>
      <c r="H101" s="32"/>
      <c r="I101" s="32"/>
      <c r="J101" s="32"/>
      <c r="K101" s="32"/>
      <c r="L101" s="32"/>
      <c r="M101" s="32"/>
      <c r="N101" s="32"/>
      <c r="O101" s="32"/>
      <c r="P101" s="32"/>
      <c r="Q101" s="32"/>
      <c r="R101" s="32"/>
      <c r="S101" s="32"/>
      <c r="T101" s="32"/>
      <c r="U101" s="32"/>
      <c r="V101" s="32"/>
      <c r="W101" s="30"/>
      <c r="X101" s="30"/>
      <c r="Y101" s="30"/>
      <c r="Z101" s="30"/>
      <c r="AA101" s="31"/>
      <c r="AB101" s="30"/>
      <c r="AC101" s="30"/>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row>
    <row r="102" spans="2:75" ht="13.5" customHeight="1" x14ac:dyDescent="0.15">
      <c r="B102" s="30"/>
      <c r="C102" s="30"/>
      <c r="D102" s="138" t="s">
        <v>26</v>
      </c>
      <c r="E102" s="139"/>
      <c r="F102" s="139"/>
      <c r="G102" s="139"/>
      <c r="H102" s="139"/>
      <c r="I102" s="140"/>
      <c r="J102" s="123" t="s">
        <v>18</v>
      </c>
      <c r="K102" s="124"/>
      <c r="L102" s="124"/>
      <c r="M102" s="124"/>
      <c r="N102" s="125"/>
      <c r="O102" s="123" t="s">
        <v>19</v>
      </c>
      <c r="P102" s="124"/>
      <c r="Q102" s="124"/>
      <c r="R102" s="124"/>
      <c r="S102" s="125"/>
      <c r="T102" s="123" t="s">
        <v>20</v>
      </c>
      <c r="U102" s="124"/>
      <c r="V102" s="124"/>
      <c r="W102" s="124"/>
      <c r="X102" s="125"/>
      <c r="Y102" s="123" t="s">
        <v>21</v>
      </c>
      <c r="Z102" s="124"/>
      <c r="AA102" s="124"/>
      <c r="AB102" s="124"/>
      <c r="AC102" s="125"/>
      <c r="AD102" s="70"/>
      <c r="AE102" s="70"/>
      <c r="AF102" s="70"/>
      <c r="AG102" s="70"/>
      <c r="AH102" s="35"/>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row>
    <row r="103" spans="2:75" x14ac:dyDescent="0.15">
      <c r="D103" s="141"/>
      <c r="E103" s="142"/>
      <c r="F103" s="142"/>
      <c r="G103" s="142"/>
      <c r="H103" s="142"/>
      <c r="I103" s="143"/>
      <c r="J103" s="265">
        <f>J42</f>
        <v>0</v>
      </c>
      <c r="K103" s="233"/>
      <c r="L103" s="233"/>
      <c r="M103" s="233"/>
      <c r="N103" s="266"/>
      <c r="O103" s="265">
        <f>O42</f>
        <v>0</v>
      </c>
      <c r="P103" s="233"/>
      <c r="Q103" s="233"/>
      <c r="R103" s="233"/>
      <c r="S103" s="266"/>
      <c r="T103" s="265">
        <f>T42</f>
        <v>0</v>
      </c>
      <c r="U103" s="233"/>
      <c r="V103" s="233"/>
      <c r="W103" s="233"/>
      <c r="X103" s="266"/>
      <c r="Y103" s="259">
        <f>Y42</f>
        <v>0</v>
      </c>
      <c r="Z103" s="260"/>
      <c r="AA103" s="260"/>
      <c r="AB103" s="260"/>
      <c r="AC103" s="261"/>
      <c r="AD103" s="70"/>
      <c r="AE103" s="70"/>
      <c r="AF103" s="70"/>
      <c r="AG103" s="70"/>
    </row>
    <row r="104" spans="2:75" x14ac:dyDescent="0.15">
      <c r="D104" s="144"/>
      <c r="E104" s="145"/>
      <c r="F104" s="145"/>
      <c r="G104" s="145"/>
      <c r="H104" s="145"/>
      <c r="I104" s="146"/>
      <c r="J104" s="267"/>
      <c r="K104" s="268"/>
      <c r="L104" s="268"/>
      <c r="M104" s="268"/>
      <c r="N104" s="269"/>
      <c r="O104" s="267"/>
      <c r="P104" s="268"/>
      <c r="Q104" s="268"/>
      <c r="R104" s="268"/>
      <c r="S104" s="269"/>
      <c r="T104" s="267"/>
      <c r="U104" s="268"/>
      <c r="V104" s="268"/>
      <c r="W104" s="268"/>
      <c r="X104" s="269"/>
      <c r="Y104" s="262"/>
      <c r="Z104" s="263"/>
      <c r="AA104" s="263"/>
      <c r="AB104" s="263"/>
      <c r="AC104" s="264"/>
      <c r="AD104" s="70"/>
      <c r="AE104" s="70"/>
      <c r="AF104" s="70"/>
      <c r="AG104" s="70"/>
    </row>
    <row r="105" spans="2:75" ht="11.1" customHeight="1" x14ac:dyDescent="0.15">
      <c r="D105" s="233" t="s">
        <v>32</v>
      </c>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row>
    <row r="106" spans="2:75" ht="11.1" customHeight="1" x14ac:dyDescent="0.15">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3"/>
      <c r="AE106" s="233"/>
      <c r="AF106" s="233"/>
      <c r="AG106" s="233"/>
    </row>
    <row r="107" spans="2:75" s="20" customFormat="1" ht="5.0999999999999996" customHeight="1" thickBot="1" x14ac:dyDescent="0.2">
      <c r="B107" s="61"/>
      <c r="C107" s="61"/>
      <c r="D107" s="61"/>
      <c r="E107" s="61"/>
      <c r="F107" s="61"/>
      <c r="G107" s="61"/>
      <c r="H107" s="61"/>
      <c r="I107" s="61"/>
      <c r="J107" s="61"/>
      <c r="K107" s="61"/>
      <c r="L107" s="61"/>
      <c r="M107" s="61"/>
      <c r="N107" s="81"/>
      <c r="O107" s="81"/>
      <c r="P107" s="81"/>
      <c r="Q107" s="81"/>
      <c r="R107" s="81"/>
      <c r="S107" s="81"/>
      <c r="T107" s="81"/>
      <c r="U107" s="81"/>
      <c r="V107" s="81"/>
      <c r="W107" s="81"/>
      <c r="X107" s="81"/>
      <c r="Y107" s="81"/>
      <c r="Z107" s="81"/>
      <c r="AA107" s="81"/>
      <c r="AB107" s="81"/>
      <c r="AC107" s="81"/>
      <c r="AD107" s="81"/>
      <c r="AE107" s="81"/>
      <c r="AF107" s="81"/>
      <c r="AG107" s="81"/>
      <c r="AH107" s="8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row>
    <row r="108" spans="2:75" s="20" customFormat="1" ht="23.25" customHeight="1" x14ac:dyDescent="0.15">
      <c r="B108" s="195" t="s">
        <v>27</v>
      </c>
      <c r="C108" s="196"/>
      <c r="D108" s="196"/>
      <c r="E108" s="196"/>
      <c r="F108" s="197"/>
      <c r="G108" s="222" t="s">
        <v>28</v>
      </c>
      <c r="H108" s="222"/>
      <c r="I108" s="222"/>
      <c r="J108" s="222"/>
      <c r="K108" s="222"/>
      <c r="L108" s="222"/>
      <c r="M108" s="222"/>
      <c r="N108" s="105" t="s">
        <v>13</v>
      </c>
      <c r="O108" s="105"/>
      <c r="P108" s="105"/>
      <c r="Q108" s="105"/>
      <c r="R108" s="105"/>
      <c r="S108" s="105"/>
      <c r="T108" s="105"/>
      <c r="U108" s="105"/>
      <c r="V108" s="105"/>
      <c r="W108" s="105"/>
      <c r="X108" s="105"/>
      <c r="Y108" s="105"/>
      <c r="Z108" s="105"/>
      <c r="AA108" s="105"/>
      <c r="AB108" s="105"/>
      <c r="AC108" s="105"/>
      <c r="AD108" s="105"/>
      <c r="AE108" s="105"/>
      <c r="AF108" s="105"/>
      <c r="AG108" s="105"/>
      <c r="AH108" s="106"/>
      <c r="AZ108" s="21"/>
      <c r="BA108" s="21"/>
      <c r="BB108" s="21"/>
      <c r="BC108" s="21"/>
      <c r="BD108" s="21"/>
      <c r="BE108" s="21"/>
      <c r="BF108" s="21"/>
      <c r="BG108" s="21"/>
      <c r="BH108" s="21"/>
      <c r="BI108" s="21"/>
      <c r="BJ108" s="21"/>
    </row>
    <row r="109" spans="2:75" s="20" customFormat="1" ht="23.25" customHeight="1" thickBot="1" x14ac:dyDescent="0.2">
      <c r="B109" s="198"/>
      <c r="C109" s="199"/>
      <c r="D109" s="199"/>
      <c r="E109" s="199"/>
      <c r="F109" s="200"/>
      <c r="G109" s="201" t="s">
        <v>29</v>
      </c>
      <c r="H109" s="202"/>
      <c r="I109" s="202"/>
      <c r="J109" s="202"/>
      <c r="K109" s="202"/>
      <c r="L109" s="202"/>
      <c r="M109" s="203"/>
      <c r="N109" s="204" t="s">
        <v>30</v>
      </c>
      <c r="O109" s="204"/>
      <c r="P109" s="204"/>
      <c r="Q109" s="204"/>
      <c r="R109" s="204"/>
      <c r="S109" s="204"/>
      <c r="T109" s="204"/>
      <c r="U109" s="204"/>
      <c r="V109" s="204"/>
      <c r="W109" s="204"/>
      <c r="X109" s="204"/>
      <c r="Y109" s="204"/>
      <c r="Z109" s="204"/>
      <c r="AA109" s="204"/>
      <c r="AB109" s="204"/>
      <c r="AC109" s="204"/>
      <c r="AD109" s="204"/>
      <c r="AE109" s="204"/>
      <c r="AF109" s="204"/>
      <c r="AG109" s="204"/>
      <c r="AH109" s="205"/>
      <c r="AZ109" s="21"/>
      <c r="BA109" s="21"/>
      <c r="BB109" s="21"/>
      <c r="BC109" s="21"/>
      <c r="BD109" s="21"/>
      <c r="BE109" s="21"/>
      <c r="BF109" s="21"/>
      <c r="BG109" s="21"/>
      <c r="BH109" s="21"/>
      <c r="BI109" s="21"/>
      <c r="BJ109" s="21"/>
    </row>
    <row r="110" spans="2:75" s="78" customFormat="1" ht="14.1" customHeight="1" x14ac:dyDescent="0.15">
      <c r="B110" s="98" t="s">
        <v>31</v>
      </c>
      <c r="C110" s="82"/>
      <c r="D110" s="82"/>
      <c r="E110" s="82"/>
      <c r="F110" s="82"/>
      <c r="G110" s="82"/>
      <c r="H110" s="82"/>
      <c r="I110" s="82"/>
      <c r="J110" s="83"/>
      <c r="K110" s="83"/>
      <c r="L110" s="83"/>
      <c r="M110" s="83"/>
      <c r="N110" s="83"/>
      <c r="O110" s="83"/>
      <c r="P110" s="83"/>
      <c r="Q110" s="83"/>
      <c r="R110" s="83"/>
      <c r="S110" s="83"/>
      <c r="T110" s="83"/>
      <c r="U110" s="83"/>
      <c r="V110" s="83"/>
      <c r="W110" s="83"/>
      <c r="X110" s="83"/>
      <c r="Y110" s="83"/>
      <c r="Z110" s="83"/>
      <c r="AA110" s="84"/>
      <c r="AB110" s="84"/>
      <c r="AC110" s="84"/>
      <c r="AD110" s="84"/>
      <c r="AE110" s="84"/>
      <c r="AF110" s="84"/>
      <c r="AG110" s="84"/>
      <c r="AH110" s="84"/>
      <c r="AZ110" s="79"/>
      <c r="BA110" s="79"/>
      <c r="BB110" s="79"/>
      <c r="BC110" s="79"/>
      <c r="BD110" s="79"/>
      <c r="BE110" s="79"/>
      <c r="BF110" s="79"/>
      <c r="BG110" s="79"/>
      <c r="BH110" s="79"/>
      <c r="BI110" s="79"/>
      <c r="BJ110" s="79"/>
    </row>
    <row r="111" spans="2:75" s="20" customFormat="1" ht="12.2" customHeight="1" x14ac:dyDescent="0.15">
      <c r="B111" s="37"/>
      <c r="C111" s="37"/>
      <c r="D111" s="37"/>
      <c r="E111" s="37"/>
      <c r="F111" s="37"/>
      <c r="G111" s="37"/>
      <c r="H111" s="37"/>
      <c r="I111" s="37"/>
      <c r="J111" s="18"/>
      <c r="K111" s="18"/>
      <c r="L111" s="18"/>
      <c r="M111" s="18"/>
      <c r="N111" s="18"/>
      <c r="O111" s="18"/>
      <c r="P111" s="18"/>
      <c r="Q111" s="18"/>
      <c r="R111" s="18"/>
      <c r="S111" s="18"/>
      <c r="T111" s="18"/>
      <c r="U111" s="18"/>
      <c r="V111" s="18"/>
      <c r="W111" s="18"/>
      <c r="X111" s="18"/>
      <c r="Y111" s="18"/>
      <c r="Z111" s="18"/>
      <c r="AA111" s="5"/>
      <c r="AB111" s="5"/>
      <c r="AC111" s="5"/>
      <c r="AD111" s="5"/>
      <c r="AE111" s="5"/>
      <c r="AF111" s="5"/>
      <c r="AG111" s="5"/>
      <c r="AH111" s="5"/>
      <c r="AZ111" s="21"/>
      <c r="BA111" s="21"/>
      <c r="BB111" s="21"/>
      <c r="BC111" s="21"/>
      <c r="BD111" s="21"/>
      <c r="BE111" s="21"/>
      <c r="BF111" s="21"/>
      <c r="BG111" s="21"/>
      <c r="BH111" s="21"/>
      <c r="BI111" s="21"/>
      <c r="BJ111" s="21"/>
    </row>
    <row r="112" spans="2:75" s="20" customFormat="1" ht="12.2" customHeight="1" x14ac:dyDescent="0.15">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43"/>
      <c r="AA112" s="43"/>
      <c r="AB112" s="43"/>
      <c r="AC112" s="43"/>
      <c r="AD112" s="43"/>
      <c r="AE112" s="43"/>
      <c r="AF112" s="43"/>
      <c r="AG112" s="43"/>
      <c r="AH112" s="5"/>
      <c r="AZ112" s="21"/>
      <c r="BA112" s="21"/>
      <c r="BB112" s="21"/>
      <c r="BC112" s="21"/>
      <c r="BD112" s="21"/>
      <c r="BE112" s="21"/>
      <c r="BF112" s="21"/>
      <c r="BG112" s="21"/>
      <c r="BH112" s="21"/>
      <c r="BI112" s="21"/>
      <c r="BJ112" s="21"/>
    </row>
    <row r="113" spans="2:62" s="20" customFormat="1" ht="3" customHeight="1" x14ac:dyDescent="0.15">
      <c r="B113" s="224" t="str">
        <f>B52</f>
        <v>★または☆が付された事項は、ご加入に関する重要な事項（告知事項）です。これらに事実と異なる記載をした場合やこれらに事実を記載しない場合は、ご加入を解除することがあります。また、☆が付された事項（通知事項）に内容の変更が生じることが判明した場合には、すみやかに東京海上日動にご連絡ください。ご連絡がない場合は保険金をお支払いできないことがあります。また変更の内容によってご加入を解除することがあります。</v>
      </c>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6"/>
      <c r="Z113" s="43"/>
      <c r="AA113" s="43"/>
      <c r="AB113" s="43"/>
      <c r="AC113" s="43"/>
      <c r="AD113" s="43"/>
      <c r="AE113" s="43"/>
      <c r="AF113" s="43"/>
      <c r="AG113" s="43"/>
      <c r="AH113" s="5"/>
      <c r="AZ113" s="21"/>
      <c r="BA113" s="21"/>
      <c r="BB113" s="21"/>
      <c r="BC113" s="21"/>
      <c r="BD113" s="21"/>
      <c r="BE113" s="21"/>
      <c r="BF113" s="21"/>
      <c r="BG113" s="21"/>
      <c r="BH113" s="21"/>
      <c r="BI113" s="21"/>
      <c r="BJ113" s="21"/>
    </row>
    <row r="114" spans="2:62" ht="14.45" customHeight="1" x14ac:dyDescent="0.15">
      <c r="B114" s="227"/>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9"/>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row>
    <row r="115" spans="2:62" ht="13.5" customHeight="1" x14ac:dyDescent="0.15">
      <c r="B115" s="227"/>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9"/>
      <c r="Z115" s="40"/>
      <c r="AA115" s="107" t="s">
        <v>17</v>
      </c>
      <c r="AB115" s="107"/>
      <c r="AC115" s="107"/>
      <c r="AD115" s="107"/>
      <c r="AE115" s="107"/>
      <c r="AF115" s="107"/>
      <c r="AG115" s="107"/>
      <c r="AH115" s="107"/>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row>
    <row r="116" spans="2:62" ht="14.45" customHeight="1" x14ac:dyDescent="0.15">
      <c r="B116" s="230"/>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2"/>
      <c r="Z116" s="40"/>
      <c r="AA116" s="189" t="s">
        <v>10</v>
      </c>
      <c r="AB116" s="190"/>
      <c r="AC116" s="190"/>
      <c r="AD116" s="191"/>
      <c r="AE116" s="189" t="s">
        <v>11</v>
      </c>
      <c r="AF116" s="190"/>
      <c r="AG116" s="190"/>
      <c r="AH116" s="19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row>
    <row r="117" spans="2:62" ht="14.45" customHeight="1" x14ac:dyDescent="0.15">
      <c r="B117" s="223" t="s">
        <v>52</v>
      </c>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96"/>
      <c r="Z117" s="40"/>
      <c r="AA117" s="23"/>
      <c r="AB117" s="24"/>
      <c r="AC117" s="24"/>
      <c r="AD117" s="25"/>
      <c r="AE117" s="23"/>
      <c r="AF117" s="24"/>
      <c r="AG117" s="24"/>
      <c r="AH117" s="25"/>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row>
    <row r="118" spans="2:62" ht="14.45" customHeight="1" x14ac:dyDescent="0.15">
      <c r="B118" s="223"/>
      <c r="C118" s="223"/>
      <c r="D118" s="223"/>
      <c r="E118" s="223"/>
      <c r="F118" s="223"/>
      <c r="G118" s="223"/>
      <c r="H118" s="223"/>
      <c r="I118" s="223"/>
      <c r="J118" s="223"/>
      <c r="K118" s="223"/>
      <c r="L118" s="223"/>
      <c r="M118" s="223"/>
      <c r="N118" s="223"/>
      <c r="O118" s="223"/>
      <c r="P118" s="223"/>
      <c r="Q118" s="223"/>
      <c r="R118" s="223"/>
      <c r="S118" s="223"/>
      <c r="T118" s="223"/>
      <c r="U118" s="223"/>
      <c r="V118" s="223"/>
      <c r="W118" s="223"/>
      <c r="X118" s="223"/>
      <c r="Y118" s="96"/>
      <c r="AA118" s="26"/>
      <c r="AD118" s="27"/>
      <c r="AE118" s="26"/>
      <c r="AH118" s="27"/>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row>
    <row r="119" spans="2:62" x14ac:dyDescent="0.15">
      <c r="B119" s="223"/>
      <c r="C119" s="223"/>
      <c r="D119" s="223"/>
      <c r="E119" s="223"/>
      <c r="F119" s="223"/>
      <c r="G119" s="223"/>
      <c r="H119" s="223"/>
      <c r="I119" s="223"/>
      <c r="J119" s="223"/>
      <c r="K119" s="223"/>
      <c r="L119" s="223"/>
      <c r="M119" s="223"/>
      <c r="N119" s="223"/>
      <c r="O119" s="223"/>
      <c r="P119" s="223"/>
      <c r="Q119" s="223"/>
      <c r="R119" s="223"/>
      <c r="S119" s="223"/>
      <c r="T119" s="223"/>
      <c r="U119" s="223"/>
      <c r="V119" s="223"/>
      <c r="W119" s="223"/>
      <c r="X119" s="223"/>
      <c r="Y119" s="70"/>
      <c r="AA119" s="26"/>
      <c r="AD119" s="27"/>
      <c r="AE119" s="26"/>
      <c r="AH119" s="27"/>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row>
    <row r="120" spans="2:62" ht="16.5" customHeight="1" x14ac:dyDescent="0.15">
      <c r="B120" s="223"/>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70"/>
      <c r="AA120" s="28"/>
      <c r="AB120" s="11"/>
      <c r="AC120" s="11"/>
      <c r="AD120" s="29"/>
      <c r="AE120" s="28"/>
      <c r="AF120" s="11"/>
      <c r="AG120" s="11"/>
      <c r="AH120" s="29"/>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row>
    <row r="121" spans="2:62" ht="20.25" customHeight="1" x14ac:dyDescent="0.15">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70"/>
      <c r="AA121" s="359" t="str">
        <f>AA60</f>
        <v>25T-001665　2025年12月作成</v>
      </c>
      <c r="AB121" s="359"/>
      <c r="AC121" s="359"/>
      <c r="AD121" s="359"/>
      <c r="AE121" s="359"/>
      <c r="AF121" s="359"/>
      <c r="AG121" s="359"/>
      <c r="AH121" s="359"/>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row>
    <row r="122" spans="2:62" ht="10.5" customHeight="1" x14ac:dyDescent="0.15">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39"/>
      <c r="AA122" s="18"/>
      <c r="AB122" s="18"/>
      <c r="AC122" s="18"/>
      <c r="AD122" s="18"/>
      <c r="AE122" s="18"/>
      <c r="AF122" s="18"/>
      <c r="AG122" s="18"/>
      <c r="AH122" s="18"/>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row>
  </sheetData>
  <sheetProtection algorithmName="SHA-512" hashValue="TCYWQpZe0RsnG3gc73E0RFuPN7AgT/02q/8pORwX/18MyyfXPma2Ihb0uGP34vA02G7z3NRRXcQKOroLLH4F3g==" saltValue="CmMdsdghbbzKEpC2Mz1o7w==" spinCount="100000" sheet="1" objects="1" scenarios="1" formatCells="0" selectLockedCells="1"/>
  <mergeCells count="140">
    <mergeCell ref="Y15:AH15"/>
    <mergeCell ref="Y16:AH16"/>
    <mergeCell ref="Y76:AH76"/>
    <mergeCell ref="C77:X77"/>
    <mergeCell ref="Y77:AH77"/>
    <mergeCell ref="B78:F80"/>
    <mergeCell ref="G78:Q80"/>
    <mergeCell ref="R78:U80"/>
    <mergeCell ref="V78:X78"/>
    <mergeCell ref="Y78:AG78"/>
    <mergeCell ref="V79:X79"/>
    <mergeCell ref="Y79:Z79"/>
    <mergeCell ref="V80:X80"/>
    <mergeCell ref="Y80:Z80"/>
    <mergeCell ref="Y19:Z19"/>
    <mergeCell ref="C16:X16"/>
    <mergeCell ref="B17:F19"/>
    <mergeCell ref="G17:Q19"/>
    <mergeCell ref="V17:X17"/>
    <mergeCell ref="V18:X18"/>
    <mergeCell ref="V19:X19"/>
    <mergeCell ref="R17:U19"/>
    <mergeCell ref="Y17:AG17"/>
    <mergeCell ref="F97:AI99"/>
    <mergeCell ref="B113:Y116"/>
    <mergeCell ref="B117:X120"/>
    <mergeCell ref="AA121:AH121"/>
    <mergeCell ref="O92:AB94"/>
    <mergeCell ref="G108:M108"/>
    <mergeCell ref="N108:AH108"/>
    <mergeCell ref="D102:I104"/>
    <mergeCell ref="B108:F109"/>
    <mergeCell ref="G109:M109"/>
    <mergeCell ref="N109:AH109"/>
    <mergeCell ref="Y103:AC104"/>
    <mergeCell ref="D105:AG106"/>
    <mergeCell ref="J103:N104"/>
    <mergeCell ref="O103:S104"/>
    <mergeCell ref="T103:X104"/>
    <mergeCell ref="D92:I94"/>
    <mergeCell ref="AA115:AH115"/>
    <mergeCell ref="AA116:AD116"/>
    <mergeCell ref="AE116:AH116"/>
    <mergeCell ref="J102:N102"/>
    <mergeCell ref="O102:S102"/>
    <mergeCell ref="T102:X102"/>
    <mergeCell ref="Y102:AC102"/>
    <mergeCell ref="AE1:AH1"/>
    <mergeCell ref="E12:G12"/>
    <mergeCell ref="I12:K12"/>
    <mergeCell ref="Y12:Z12"/>
    <mergeCell ref="AB12:AC12"/>
    <mergeCell ref="AE12:AG12"/>
    <mergeCell ref="C13:AG14"/>
    <mergeCell ref="B3:C4"/>
    <mergeCell ref="D3:E4"/>
    <mergeCell ref="F3:AH4"/>
    <mergeCell ref="B6:T6"/>
    <mergeCell ref="B9:B10"/>
    <mergeCell ref="C9:C10"/>
    <mergeCell ref="D9:D10"/>
    <mergeCell ref="E9:E10"/>
    <mergeCell ref="F9:F10"/>
    <mergeCell ref="G10:P10"/>
    <mergeCell ref="Y18:Z18"/>
    <mergeCell ref="Q83:S83"/>
    <mergeCell ref="B47:F48"/>
    <mergeCell ref="G48:M48"/>
    <mergeCell ref="N48:AH48"/>
    <mergeCell ref="B64:C65"/>
    <mergeCell ref="B22:G22"/>
    <mergeCell ref="Q22:S22"/>
    <mergeCell ref="B23:AH24"/>
    <mergeCell ref="D27:P28"/>
    <mergeCell ref="AC27:AE28"/>
    <mergeCell ref="D29:AH29"/>
    <mergeCell ref="G47:M47"/>
    <mergeCell ref="B56:X59"/>
    <mergeCell ref="B52:Y55"/>
    <mergeCell ref="U82:AH82"/>
    <mergeCell ref="J41:N41"/>
    <mergeCell ref="J42:N43"/>
    <mergeCell ref="O41:S41"/>
    <mergeCell ref="D44:AG45"/>
    <mergeCell ref="B91:I91"/>
    <mergeCell ref="O91:AB91"/>
    <mergeCell ref="AC88:AE89"/>
    <mergeCell ref="B81:AH81"/>
    <mergeCell ref="D90:AH90"/>
    <mergeCell ref="B30:I30"/>
    <mergeCell ref="O30:AB30"/>
    <mergeCell ref="O31:AB33"/>
    <mergeCell ref="D31:I33"/>
    <mergeCell ref="B70:B71"/>
    <mergeCell ref="C70:C71"/>
    <mergeCell ref="D70:D71"/>
    <mergeCell ref="B84:AH85"/>
    <mergeCell ref="D88:P89"/>
    <mergeCell ref="AA55:AD55"/>
    <mergeCell ref="AE55:AH55"/>
    <mergeCell ref="AA60:AH60"/>
    <mergeCell ref="E73:G73"/>
    <mergeCell ref="B83:G83"/>
    <mergeCell ref="Q88:R89"/>
    <mergeCell ref="U21:AH21"/>
    <mergeCell ref="T41:X41"/>
    <mergeCell ref="Y41:AC41"/>
    <mergeCell ref="O42:S43"/>
    <mergeCell ref="T42:X43"/>
    <mergeCell ref="Y42:AC43"/>
    <mergeCell ref="D41:I43"/>
    <mergeCell ref="Q27:R28"/>
    <mergeCell ref="S27:W28"/>
    <mergeCell ref="X27:Y28"/>
    <mergeCell ref="F36:AI38"/>
    <mergeCell ref="F70:F71"/>
    <mergeCell ref="AE62:AH62"/>
    <mergeCell ref="C74:AG75"/>
    <mergeCell ref="I73:K73"/>
    <mergeCell ref="Y73:Z73"/>
    <mergeCell ref="AE73:AG73"/>
    <mergeCell ref="G71:P71"/>
    <mergeCell ref="E70:E71"/>
    <mergeCell ref="F64:AH65"/>
    <mergeCell ref="D64:E65"/>
    <mergeCell ref="B67:T67"/>
    <mergeCell ref="S88:W89"/>
    <mergeCell ref="X88:Y89"/>
    <mergeCell ref="N47:AH47"/>
    <mergeCell ref="AA54:AH54"/>
    <mergeCell ref="AB73:AC73"/>
    <mergeCell ref="AB18:AC18"/>
    <mergeCell ref="AE18:AG18"/>
    <mergeCell ref="AB19:AC19"/>
    <mergeCell ref="AE19:AG19"/>
    <mergeCell ref="AB79:AC79"/>
    <mergeCell ref="AE79:AG79"/>
    <mergeCell ref="AB80:AC80"/>
    <mergeCell ref="AE80:AG80"/>
    <mergeCell ref="B20:AH20"/>
  </mergeCells>
  <phoneticPr fontId="2"/>
  <conditionalFormatting sqref="D31:I33">
    <cfRule type="containsBlanks" dxfId="5" priority="30">
      <formula>LEN(TRIM(D31))=0</formula>
    </cfRule>
  </conditionalFormatting>
  <conditionalFormatting sqref="D27:P28">
    <cfRule type="containsBlanks" dxfId="4" priority="29">
      <formula>LEN(TRIM(D27))=0</formula>
    </cfRule>
  </conditionalFormatting>
  <conditionalFormatting sqref="O31:AB33">
    <cfRule type="containsText" dxfId="3" priority="26" operator="containsText" text="は">
      <formula>NOT(ISERROR(SEARCH("は",O31)))</formula>
    </cfRule>
  </conditionalFormatting>
  <conditionalFormatting sqref="O92:AB94">
    <cfRule type="containsText" dxfId="2" priority="25" operator="containsText" text="は">
      <formula>NOT(ISERROR(SEARCH("は",O92)))</formula>
    </cfRule>
  </conditionalFormatting>
  <conditionalFormatting sqref="AC27:AE28">
    <cfRule type="containsBlanks" dxfId="1" priority="28">
      <formula>LEN(TRIM(AC27))=0</formula>
    </cfRule>
  </conditionalFormatting>
  <conditionalFormatting sqref="B9:F10 AC10 AE10 AG10 E12 I12 Y12 AB12 AE12 C13 C16 G17 Y17 Y18 AB18 AE18 Y19 AB19 AE19">
    <cfRule type="cellIs" dxfId="0" priority="2" operator="notEqual">
      <formula>""</formula>
    </cfRule>
  </conditionalFormatting>
  <dataValidations count="7">
    <dataValidation type="textLength" operator="equal" allowBlank="1" showInputMessage="1" showErrorMessage="1" sqref="I12:K12 IQ12:IS12 SM12:SO12 ACI12:ACK12 AME12:AMG12 AWA12:AWC12 BFW12:BFY12 BPS12:BPU12 BZO12:BZQ12 CJK12:CJM12 CTG12:CTI12 DDC12:DDE12 DMY12:DNA12 DWU12:DWW12 EGQ12:EGS12 EQM12:EQO12 FAI12:FAK12 FKE12:FKG12 FUA12:FUC12 GDW12:GDY12 GNS12:GNU12 GXO12:GXQ12 HHK12:HHM12 HRG12:HRI12 IBC12:IBE12 IKY12:ILA12 IUU12:IUW12 JEQ12:JES12 JOM12:JOO12 JYI12:JYK12 KIE12:KIG12 KSA12:KSC12 LBW12:LBY12 LLS12:LLU12 LVO12:LVQ12 MFK12:MFM12 MPG12:MPI12 MZC12:MZE12 NIY12:NJA12 NSU12:NSW12 OCQ12:OCS12 OMM12:OMO12 OWI12:OWK12 PGE12:PGG12 PQA12:PQC12 PZW12:PZY12 QJS12:QJU12 QTO12:QTQ12 RDK12:RDM12 RNG12:RNI12 RXC12:RXE12 SGY12:SHA12 SQU12:SQW12 TAQ12:TAS12 TKM12:TKO12 TUI12:TUK12 UEE12:UEG12 UOA12:UOC12 UXW12:UXY12 VHS12:VHU12 VRO12:VRQ12 WBK12:WBM12 WLG12:WLI12 WVC12:WVE12 I65390:K65390 IQ65390:IS65390 SM65390:SO65390 ACI65390:ACK65390 AME65390:AMG65390 AWA65390:AWC65390 BFW65390:BFY65390 BPS65390:BPU65390 BZO65390:BZQ65390 CJK65390:CJM65390 CTG65390:CTI65390 DDC65390:DDE65390 DMY65390:DNA65390 DWU65390:DWW65390 EGQ65390:EGS65390 EQM65390:EQO65390 FAI65390:FAK65390 FKE65390:FKG65390 FUA65390:FUC65390 GDW65390:GDY65390 GNS65390:GNU65390 GXO65390:GXQ65390 HHK65390:HHM65390 HRG65390:HRI65390 IBC65390:IBE65390 IKY65390:ILA65390 IUU65390:IUW65390 JEQ65390:JES65390 JOM65390:JOO65390 JYI65390:JYK65390 KIE65390:KIG65390 KSA65390:KSC65390 LBW65390:LBY65390 LLS65390:LLU65390 LVO65390:LVQ65390 MFK65390:MFM65390 MPG65390:MPI65390 MZC65390:MZE65390 NIY65390:NJA65390 NSU65390:NSW65390 OCQ65390:OCS65390 OMM65390:OMO65390 OWI65390:OWK65390 PGE65390:PGG65390 PQA65390:PQC65390 PZW65390:PZY65390 QJS65390:QJU65390 QTO65390:QTQ65390 RDK65390:RDM65390 RNG65390:RNI65390 RXC65390:RXE65390 SGY65390:SHA65390 SQU65390:SQW65390 TAQ65390:TAS65390 TKM65390:TKO65390 TUI65390:TUK65390 UEE65390:UEG65390 UOA65390:UOC65390 UXW65390:UXY65390 VHS65390:VHU65390 VRO65390:VRQ65390 WBK65390:WBM65390 WLG65390:WLI65390 WVC65390:WVE65390 I130926:K130926 IQ130926:IS130926 SM130926:SO130926 ACI130926:ACK130926 AME130926:AMG130926 AWA130926:AWC130926 BFW130926:BFY130926 BPS130926:BPU130926 BZO130926:BZQ130926 CJK130926:CJM130926 CTG130926:CTI130926 DDC130926:DDE130926 DMY130926:DNA130926 DWU130926:DWW130926 EGQ130926:EGS130926 EQM130926:EQO130926 FAI130926:FAK130926 FKE130926:FKG130926 FUA130926:FUC130926 GDW130926:GDY130926 GNS130926:GNU130926 GXO130926:GXQ130926 HHK130926:HHM130926 HRG130926:HRI130926 IBC130926:IBE130926 IKY130926:ILA130926 IUU130926:IUW130926 JEQ130926:JES130926 JOM130926:JOO130926 JYI130926:JYK130926 KIE130926:KIG130926 KSA130926:KSC130926 LBW130926:LBY130926 LLS130926:LLU130926 LVO130926:LVQ130926 MFK130926:MFM130926 MPG130926:MPI130926 MZC130926:MZE130926 NIY130926:NJA130926 NSU130926:NSW130926 OCQ130926:OCS130926 OMM130926:OMO130926 OWI130926:OWK130926 PGE130926:PGG130926 PQA130926:PQC130926 PZW130926:PZY130926 QJS130926:QJU130926 QTO130926:QTQ130926 RDK130926:RDM130926 RNG130926:RNI130926 RXC130926:RXE130926 SGY130926:SHA130926 SQU130926:SQW130926 TAQ130926:TAS130926 TKM130926:TKO130926 TUI130926:TUK130926 UEE130926:UEG130926 UOA130926:UOC130926 UXW130926:UXY130926 VHS130926:VHU130926 VRO130926:VRQ130926 WBK130926:WBM130926 WLG130926:WLI130926 WVC130926:WVE130926 I196462:K196462 IQ196462:IS196462 SM196462:SO196462 ACI196462:ACK196462 AME196462:AMG196462 AWA196462:AWC196462 BFW196462:BFY196462 BPS196462:BPU196462 BZO196462:BZQ196462 CJK196462:CJM196462 CTG196462:CTI196462 DDC196462:DDE196462 DMY196462:DNA196462 DWU196462:DWW196462 EGQ196462:EGS196462 EQM196462:EQO196462 FAI196462:FAK196462 FKE196462:FKG196462 FUA196462:FUC196462 GDW196462:GDY196462 GNS196462:GNU196462 GXO196462:GXQ196462 HHK196462:HHM196462 HRG196462:HRI196462 IBC196462:IBE196462 IKY196462:ILA196462 IUU196462:IUW196462 JEQ196462:JES196462 JOM196462:JOO196462 JYI196462:JYK196462 KIE196462:KIG196462 KSA196462:KSC196462 LBW196462:LBY196462 LLS196462:LLU196462 LVO196462:LVQ196462 MFK196462:MFM196462 MPG196462:MPI196462 MZC196462:MZE196462 NIY196462:NJA196462 NSU196462:NSW196462 OCQ196462:OCS196462 OMM196462:OMO196462 OWI196462:OWK196462 PGE196462:PGG196462 PQA196462:PQC196462 PZW196462:PZY196462 QJS196462:QJU196462 QTO196462:QTQ196462 RDK196462:RDM196462 RNG196462:RNI196462 RXC196462:RXE196462 SGY196462:SHA196462 SQU196462:SQW196462 TAQ196462:TAS196462 TKM196462:TKO196462 TUI196462:TUK196462 UEE196462:UEG196462 UOA196462:UOC196462 UXW196462:UXY196462 VHS196462:VHU196462 VRO196462:VRQ196462 WBK196462:WBM196462 WLG196462:WLI196462 WVC196462:WVE196462 I261998:K261998 IQ261998:IS261998 SM261998:SO261998 ACI261998:ACK261998 AME261998:AMG261998 AWA261998:AWC261998 BFW261998:BFY261998 BPS261998:BPU261998 BZO261998:BZQ261998 CJK261998:CJM261998 CTG261998:CTI261998 DDC261998:DDE261998 DMY261998:DNA261998 DWU261998:DWW261998 EGQ261998:EGS261998 EQM261998:EQO261998 FAI261998:FAK261998 FKE261998:FKG261998 FUA261998:FUC261998 GDW261998:GDY261998 GNS261998:GNU261998 GXO261998:GXQ261998 HHK261998:HHM261998 HRG261998:HRI261998 IBC261998:IBE261998 IKY261998:ILA261998 IUU261998:IUW261998 JEQ261998:JES261998 JOM261998:JOO261998 JYI261998:JYK261998 KIE261998:KIG261998 KSA261998:KSC261998 LBW261998:LBY261998 LLS261998:LLU261998 LVO261998:LVQ261998 MFK261998:MFM261998 MPG261998:MPI261998 MZC261998:MZE261998 NIY261998:NJA261998 NSU261998:NSW261998 OCQ261998:OCS261998 OMM261998:OMO261998 OWI261998:OWK261998 PGE261998:PGG261998 PQA261998:PQC261998 PZW261998:PZY261998 QJS261998:QJU261998 QTO261998:QTQ261998 RDK261998:RDM261998 RNG261998:RNI261998 RXC261998:RXE261998 SGY261998:SHA261998 SQU261998:SQW261998 TAQ261998:TAS261998 TKM261998:TKO261998 TUI261998:TUK261998 UEE261998:UEG261998 UOA261998:UOC261998 UXW261998:UXY261998 VHS261998:VHU261998 VRO261998:VRQ261998 WBK261998:WBM261998 WLG261998:WLI261998 WVC261998:WVE261998 I327534:K327534 IQ327534:IS327534 SM327534:SO327534 ACI327534:ACK327534 AME327534:AMG327534 AWA327534:AWC327534 BFW327534:BFY327534 BPS327534:BPU327534 BZO327534:BZQ327534 CJK327534:CJM327534 CTG327534:CTI327534 DDC327534:DDE327534 DMY327534:DNA327534 DWU327534:DWW327534 EGQ327534:EGS327534 EQM327534:EQO327534 FAI327534:FAK327534 FKE327534:FKG327534 FUA327534:FUC327534 GDW327534:GDY327534 GNS327534:GNU327534 GXO327534:GXQ327534 HHK327534:HHM327534 HRG327534:HRI327534 IBC327534:IBE327534 IKY327534:ILA327534 IUU327534:IUW327534 JEQ327534:JES327534 JOM327534:JOO327534 JYI327534:JYK327534 KIE327534:KIG327534 KSA327534:KSC327534 LBW327534:LBY327534 LLS327534:LLU327534 LVO327534:LVQ327534 MFK327534:MFM327534 MPG327534:MPI327534 MZC327534:MZE327534 NIY327534:NJA327534 NSU327534:NSW327534 OCQ327534:OCS327534 OMM327534:OMO327534 OWI327534:OWK327534 PGE327534:PGG327534 PQA327534:PQC327534 PZW327534:PZY327534 QJS327534:QJU327534 QTO327534:QTQ327534 RDK327534:RDM327534 RNG327534:RNI327534 RXC327534:RXE327534 SGY327534:SHA327534 SQU327534:SQW327534 TAQ327534:TAS327534 TKM327534:TKO327534 TUI327534:TUK327534 UEE327534:UEG327534 UOA327534:UOC327534 UXW327534:UXY327534 VHS327534:VHU327534 VRO327534:VRQ327534 WBK327534:WBM327534 WLG327534:WLI327534 WVC327534:WVE327534 I393070:K393070 IQ393070:IS393070 SM393070:SO393070 ACI393070:ACK393070 AME393070:AMG393070 AWA393070:AWC393070 BFW393070:BFY393070 BPS393070:BPU393070 BZO393070:BZQ393070 CJK393070:CJM393070 CTG393070:CTI393070 DDC393070:DDE393070 DMY393070:DNA393070 DWU393070:DWW393070 EGQ393070:EGS393070 EQM393070:EQO393070 FAI393070:FAK393070 FKE393070:FKG393070 FUA393070:FUC393070 GDW393070:GDY393070 GNS393070:GNU393070 GXO393070:GXQ393070 HHK393070:HHM393070 HRG393070:HRI393070 IBC393070:IBE393070 IKY393070:ILA393070 IUU393070:IUW393070 JEQ393070:JES393070 JOM393070:JOO393070 JYI393070:JYK393070 KIE393070:KIG393070 KSA393070:KSC393070 LBW393070:LBY393070 LLS393070:LLU393070 LVO393070:LVQ393070 MFK393070:MFM393070 MPG393070:MPI393070 MZC393070:MZE393070 NIY393070:NJA393070 NSU393070:NSW393070 OCQ393070:OCS393070 OMM393070:OMO393070 OWI393070:OWK393070 PGE393070:PGG393070 PQA393070:PQC393070 PZW393070:PZY393070 QJS393070:QJU393070 QTO393070:QTQ393070 RDK393070:RDM393070 RNG393070:RNI393070 RXC393070:RXE393070 SGY393070:SHA393070 SQU393070:SQW393070 TAQ393070:TAS393070 TKM393070:TKO393070 TUI393070:TUK393070 UEE393070:UEG393070 UOA393070:UOC393070 UXW393070:UXY393070 VHS393070:VHU393070 VRO393070:VRQ393070 WBK393070:WBM393070 WLG393070:WLI393070 WVC393070:WVE393070 I458606:K458606 IQ458606:IS458606 SM458606:SO458606 ACI458606:ACK458606 AME458606:AMG458606 AWA458606:AWC458606 BFW458606:BFY458606 BPS458606:BPU458606 BZO458606:BZQ458606 CJK458606:CJM458606 CTG458606:CTI458606 DDC458606:DDE458606 DMY458606:DNA458606 DWU458606:DWW458606 EGQ458606:EGS458606 EQM458606:EQO458606 FAI458606:FAK458606 FKE458606:FKG458606 FUA458606:FUC458606 GDW458606:GDY458606 GNS458606:GNU458606 GXO458606:GXQ458606 HHK458606:HHM458606 HRG458606:HRI458606 IBC458606:IBE458606 IKY458606:ILA458606 IUU458606:IUW458606 JEQ458606:JES458606 JOM458606:JOO458606 JYI458606:JYK458606 KIE458606:KIG458606 KSA458606:KSC458606 LBW458606:LBY458606 LLS458606:LLU458606 LVO458606:LVQ458606 MFK458606:MFM458606 MPG458606:MPI458606 MZC458606:MZE458606 NIY458606:NJA458606 NSU458606:NSW458606 OCQ458606:OCS458606 OMM458606:OMO458606 OWI458606:OWK458606 PGE458606:PGG458606 PQA458606:PQC458606 PZW458606:PZY458606 QJS458606:QJU458606 QTO458606:QTQ458606 RDK458606:RDM458606 RNG458606:RNI458606 RXC458606:RXE458606 SGY458606:SHA458606 SQU458606:SQW458606 TAQ458606:TAS458606 TKM458606:TKO458606 TUI458606:TUK458606 UEE458606:UEG458606 UOA458606:UOC458606 UXW458606:UXY458606 VHS458606:VHU458606 VRO458606:VRQ458606 WBK458606:WBM458606 WLG458606:WLI458606 WVC458606:WVE458606 I524142:K524142 IQ524142:IS524142 SM524142:SO524142 ACI524142:ACK524142 AME524142:AMG524142 AWA524142:AWC524142 BFW524142:BFY524142 BPS524142:BPU524142 BZO524142:BZQ524142 CJK524142:CJM524142 CTG524142:CTI524142 DDC524142:DDE524142 DMY524142:DNA524142 DWU524142:DWW524142 EGQ524142:EGS524142 EQM524142:EQO524142 FAI524142:FAK524142 FKE524142:FKG524142 FUA524142:FUC524142 GDW524142:GDY524142 GNS524142:GNU524142 GXO524142:GXQ524142 HHK524142:HHM524142 HRG524142:HRI524142 IBC524142:IBE524142 IKY524142:ILA524142 IUU524142:IUW524142 JEQ524142:JES524142 JOM524142:JOO524142 JYI524142:JYK524142 KIE524142:KIG524142 KSA524142:KSC524142 LBW524142:LBY524142 LLS524142:LLU524142 LVO524142:LVQ524142 MFK524142:MFM524142 MPG524142:MPI524142 MZC524142:MZE524142 NIY524142:NJA524142 NSU524142:NSW524142 OCQ524142:OCS524142 OMM524142:OMO524142 OWI524142:OWK524142 PGE524142:PGG524142 PQA524142:PQC524142 PZW524142:PZY524142 QJS524142:QJU524142 QTO524142:QTQ524142 RDK524142:RDM524142 RNG524142:RNI524142 RXC524142:RXE524142 SGY524142:SHA524142 SQU524142:SQW524142 TAQ524142:TAS524142 TKM524142:TKO524142 TUI524142:TUK524142 UEE524142:UEG524142 UOA524142:UOC524142 UXW524142:UXY524142 VHS524142:VHU524142 VRO524142:VRQ524142 WBK524142:WBM524142 WLG524142:WLI524142 WVC524142:WVE524142 I589678:K589678 IQ589678:IS589678 SM589678:SO589678 ACI589678:ACK589678 AME589678:AMG589678 AWA589678:AWC589678 BFW589678:BFY589678 BPS589678:BPU589678 BZO589678:BZQ589678 CJK589678:CJM589678 CTG589678:CTI589678 DDC589678:DDE589678 DMY589678:DNA589678 DWU589678:DWW589678 EGQ589678:EGS589678 EQM589678:EQO589678 FAI589678:FAK589678 FKE589678:FKG589678 FUA589678:FUC589678 GDW589678:GDY589678 GNS589678:GNU589678 GXO589678:GXQ589678 HHK589678:HHM589678 HRG589678:HRI589678 IBC589678:IBE589678 IKY589678:ILA589678 IUU589678:IUW589678 JEQ589678:JES589678 JOM589678:JOO589678 JYI589678:JYK589678 KIE589678:KIG589678 KSA589678:KSC589678 LBW589678:LBY589678 LLS589678:LLU589678 LVO589678:LVQ589678 MFK589678:MFM589678 MPG589678:MPI589678 MZC589678:MZE589678 NIY589678:NJA589678 NSU589678:NSW589678 OCQ589678:OCS589678 OMM589678:OMO589678 OWI589678:OWK589678 PGE589678:PGG589678 PQA589678:PQC589678 PZW589678:PZY589678 QJS589678:QJU589678 QTO589678:QTQ589678 RDK589678:RDM589678 RNG589678:RNI589678 RXC589678:RXE589678 SGY589678:SHA589678 SQU589678:SQW589678 TAQ589678:TAS589678 TKM589678:TKO589678 TUI589678:TUK589678 UEE589678:UEG589678 UOA589678:UOC589678 UXW589678:UXY589678 VHS589678:VHU589678 VRO589678:VRQ589678 WBK589678:WBM589678 WLG589678:WLI589678 WVC589678:WVE589678 I655214:K655214 IQ655214:IS655214 SM655214:SO655214 ACI655214:ACK655214 AME655214:AMG655214 AWA655214:AWC655214 BFW655214:BFY655214 BPS655214:BPU655214 BZO655214:BZQ655214 CJK655214:CJM655214 CTG655214:CTI655214 DDC655214:DDE655214 DMY655214:DNA655214 DWU655214:DWW655214 EGQ655214:EGS655214 EQM655214:EQO655214 FAI655214:FAK655214 FKE655214:FKG655214 FUA655214:FUC655214 GDW655214:GDY655214 GNS655214:GNU655214 GXO655214:GXQ655214 HHK655214:HHM655214 HRG655214:HRI655214 IBC655214:IBE655214 IKY655214:ILA655214 IUU655214:IUW655214 JEQ655214:JES655214 JOM655214:JOO655214 JYI655214:JYK655214 KIE655214:KIG655214 KSA655214:KSC655214 LBW655214:LBY655214 LLS655214:LLU655214 LVO655214:LVQ655214 MFK655214:MFM655214 MPG655214:MPI655214 MZC655214:MZE655214 NIY655214:NJA655214 NSU655214:NSW655214 OCQ655214:OCS655214 OMM655214:OMO655214 OWI655214:OWK655214 PGE655214:PGG655214 PQA655214:PQC655214 PZW655214:PZY655214 QJS655214:QJU655214 QTO655214:QTQ655214 RDK655214:RDM655214 RNG655214:RNI655214 RXC655214:RXE655214 SGY655214:SHA655214 SQU655214:SQW655214 TAQ655214:TAS655214 TKM655214:TKO655214 TUI655214:TUK655214 UEE655214:UEG655214 UOA655214:UOC655214 UXW655214:UXY655214 VHS655214:VHU655214 VRO655214:VRQ655214 WBK655214:WBM655214 WLG655214:WLI655214 WVC655214:WVE655214 I720750:K720750 IQ720750:IS720750 SM720750:SO720750 ACI720750:ACK720750 AME720750:AMG720750 AWA720750:AWC720750 BFW720750:BFY720750 BPS720750:BPU720750 BZO720750:BZQ720750 CJK720750:CJM720750 CTG720750:CTI720750 DDC720750:DDE720750 DMY720750:DNA720750 DWU720750:DWW720750 EGQ720750:EGS720750 EQM720750:EQO720750 FAI720750:FAK720750 FKE720750:FKG720750 FUA720750:FUC720750 GDW720750:GDY720750 GNS720750:GNU720750 GXO720750:GXQ720750 HHK720750:HHM720750 HRG720750:HRI720750 IBC720750:IBE720750 IKY720750:ILA720750 IUU720750:IUW720750 JEQ720750:JES720750 JOM720750:JOO720750 JYI720750:JYK720750 KIE720750:KIG720750 KSA720750:KSC720750 LBW720750:LBY720750 LLS720750:LLU720750 LVO720750:LVQ720750 MFK720750:MFM720750 MPG720750:MPI720750 MZC720750:MZE720750 NIY720750:NJA720750 NSU720750:NSW720750 OCQ720750:OCS720750 OMM720750:OMO720750 OWI720750:OWK720750 PGE720750:PGG720750 PQA720750:PQC720750 PZW720750:PZY720750 QJS720750:QJU720750 QTO720750:QTQ720750 RDK720750:RDM720750 RNG720750:RNI720750 RXC720750:RXE720750 SGY720750:SHA720750 SQU720750:SQW720750 TAQ720750:TAS720750 TKM720750:TKO720750 TUI720750:TUK720750 UEE720750:UEG720750 UOA720750:UOC720750 UXW720750:UXY720750 VHS720750:VHU720750 VRO720750:VRQ720750 WBK720750:WBM720750 WLG720750:WLI720750 WVC720750:WVE720750 I786286:K786286 IQ786286:IS786286 SM786286:SO786286 ACI786286:ACK786286 AME786286:AMG786286 AWA786286:AWC786286 BFW786286:BFY786286 BPS786286:BPU786286 BZO786286:BZQ786286 CJK786286:CJM786286 CTG786286:CTI786286 DDC786286:DDE786286 DMY786286:DNA786286 DWU786286:DWW786286 EGQ786286:EGS786286 EQM786286:EQO786286 FAI786286:FAK786286 FKE786286:FKG786286 FUA786286:FUC786286 GDW786286:GDY786286 GNS786286:GNU786286 GXO786286:GXQ786286 HHK786286:HHM786286 HRG786286:HRI786286 IBC786286:IBE786286 IKY786286:ILA786286 IUU786286:IUW786286 JEQ786286:JES786286 JOM786286:JOO786286 JYI786286:JYK786286 KIE786286:KIG786286 KSA786286:KSC786286 LBW786286:LBY786286 LLS786286:LLU786286 LVO786286:LVQ786286 MFK786286:MFM786286 MPG786286:MPI786286 MZC786286:MZE786286 NIY786286:NJA786286 NSU786286:NSW786286 OCQ786286:OCS786286 OMM786286:OMO786286 OWI786286:OWK786286 PGE786286:PGG786286 PQA786286:PQC786286 PZW786286:PZY786286 QJS786286:QJU786286 QTO786286:QTQ786286 RDK786286:RDM786286 RNG786286:RNI786286 RXC786286:RXE786286 SGY786286:SHA786286 SQU786286:SQW786286 TAQ786286:TAS786286 TKM786286:TKO786286 TUI786286:TUK786286 UEE786286:UEG786286 UOA786286:UOC786286 UXW786286:UXY786286 VHS786286:VHU786286 VRO786286:VRQ786286 WBK786286:WBM786286 WLG786286:WLI786286 WVC786286:WVE786286 I851822:K851822 IQ851822:IS851822 SM851822:SO851822 ACI851822:ACK851822 AME851822:AMG851822 AWA851822:AWC851822 BFW851822:BFY851822 BPS851822:BPU851822 BZO851822:BZQ851822 CJK851822:CJM851822 CTG851822:CTI851822 DDC851822:DDE851822 DMY851822:DNA851822 DWU851822:DWW851822 EGQ851822:EGS851822 EQM851822:EQO851822 FAI851822:FAK851822 FKE851822:FKG851822 FUA851822:FUC851822 GDW851822:GDY851822 GNS851822:GNU851822 GXO851822:GXQ851822 HHK851822:HHM851822 HRG851822:HRI851822 IBC851822:IBE851822 IKY851822:ILA851822 IUU851822:IUW851822 JEQ851822:JES851822 JOM851822:JOO851822 JYI851822:JYK851822 KIE851822:KIG851822 KSA851822:KSC851822 LBW851822:LBY851822 LLS851822:LLU851822 LVO851822:LVQ851822 MFK851822:MFM851822 MPG851822:MPI851822 MZC851822:MZE851822 NIY851822:NJA851822 NSU851822:NSW851822 OCQ851822:OCS851822 OMM851822:OMO851822 OWI851822:OWK851822 PGE851822:PGG851822 PQA851822:PQC851822 PZW851822:PZY851822 QJS851822:QJU851822 QTO851822:QTQ851822 RDK851822:RDM851822 RNG851822:RNI851822 RXC851822:RXE851822 SGY851822:SHA851822 SQU851822:SQW851822 TAQ851822:TAS851822 TKM851822:TKO851822 TUI851822:TUK851822 UEE851822:UEG851822 UOA851822:UOC851822 UXW851822:UXY851822 VHS851822:VHU851822 VRO851822:VRQ851822 WBK851822:WBM851822 WLG851822:WLI851822 WVC851822:WVE851822 I917358:K917358 IQ917358:IS917358 SM917358:SO917358 ACI917358:ACK917358 AME917358:AMG917358 AWA917358:AWC917358 BFW917358:BFY917358 BPS917358:BPU917358 BZO917358:BZQ917358 CJK917358:CJM917358 CTG917358:CTI917358 DDC917358:DDE917358 DMY917358:DNA917358 DWU917358:DWW917358 EGQ917358:EGS917358 EQM917358:EQO917358 FAI917358:FAK917358 FKE917358:FKG917358 FUA917358:FUC917358 GDW917358:GDY917358 GNS917358:GNU917358 GXO917358:GXQ917358 HHK917358:HHM917358 HRG917358:HRI917358 IBC917358:IBE917358 IKY917358:ILA917358 IUU917358:IUW917358 JEQ917358:JES917358 JOM917358:JOO917358 JYI917358:JYK917358 KIE917358:KIG917358 KSA917358:KSC917358 LBW917358:LBY917358 LLS917358:LLU917358 LVO917358:LVQ917358 MFK917358:MFM917358 MPG917358:MPI917358 MZC917358:MZE917358 NIY917358:NJA917358 NSU917358:NSW917358 OCQ917358:OCS917358 OMM917358:OMO917358 OWI917358:OWK917358 PGE917358:PGG917358 PQA917358:PQC917358 PZW917358:PZY917358 QJS917358:QJU917358 QTO917358:QTQ917358 RDK917358:RDM917358 RNG917358:RNI917358 RXC917358:RXE917358 SGY917358:SHA917358 SQU917358:SQW917358 TAQ917358:TAS917358 TKM917358:TKO917358 TUI917358:TUK917358 UEE917358:UEG917358 UOA917358:UOC917358 UXW917358:UXY917358 VHS917358:VHU917358 VRO917358:VRQ917358 WBK917358:WBM917358 WLG917358:WLI917358 WVC917358:WVE917358 I982894:K982894 IQ982894:IS982894 SM982894:SO982894 ACI982894:ACK982894 AME982894:AMG982894 AWA982894:AWC982894 BFW982894:BFY982894 BPS982894:BPU982894 BZO982894:BZQ982894 CJK982894:CJM982894 CTG982894:CTI982894 DDC982894:DDE982894 DMY982894:DNA982894 DWU982894:DWW982894 EGQ982894:EGS982894 EQM982894:EQO982894 FAI982894:FAK982894 FKE982894:FKG982894 FUA982894:FUC982894 GDW982894:GDY982894 GNS982894:GNU982894 GXO982894:GXQ982894 HHK982894:HHM982894 HRG982894:HRI982894 IBC982894:IBE982894 IKY982894:ILA982894 IUU982894:IUW982894 JEQ982894:JES982894 JOM982894:JOO982894 JYI982894:JYK982894 KIE982894:KIG982894 KSA982894:KSC982894 LBW982894:LBY982894 LLS982894:LLU982894 LVO982894:LVQ982894 MFK982894:MFM982894 MPG982894:MPI982894 MZC982894:MZE982894 NIY982894:NJA982894 NSU982894:NSW982894 OCQ982894:OCS982894 OMM982894:OMO982894 OWI982894:OWK982894 PGE982894:PGG982894 PQA982894:PQC982894 PZW982894:PZY982894 QJS982894:QJU982894 QTO982894:QTQ982894 RDK982894:RDM982894 RNG982894:RNI982894 RXC982894:RXE982894 SGY982894:SHA982894 SQU982894:SQW982894 TAQ982894:TAS982894 TKM982894:TKO982894 TUI982894:TUK982894 UEE982894:UEG982894 UOA982894:UOC982894 UXW982894:UXY982894 VHS982894:VHU982894 VRO982894:VRQ982894 WBK982894:WBM982894 WLG982894:WLI982894 WVC982894:WVE982894 I65446:K65446 IQ65446:IS65446 SM65446:SO65446 ACI65446:ACK65446 AME65446:AMG65446 AWA65446:AWC65446 BFW65446:BFY65446 BPS65446:BPU65446 BZO65446:BZQ65446 CJK65446:CJM65446 CTG65446:CTI65446 DDC65446:DDE65446 DMY65446:DNA65446 DWU65446:DWW65446 EGQ65446:EGS65446 EQM65446:EQO65446 FAI65446:FAK65446 FKE65446:FKG65446 FUA65446:FUC65446 GDW65446:GDY65446 GNS65446:GNU65446 GXO65446:GXQ65446 HHK65446:HHM65446 HRG65446:HRI65446 IBC65446:IBE65446 IKY65446:ILA65446 IUU65446:IUW65446 JEQ65446:JES65446 JOM65446:JOO65446 JYI65446:JYK65446 KIE65446:KIG65446 KSA65446:KSC65446 LBW65446:LBY65446 LLS65446:LLU65446 LVO65446:LVQ65446 MFK65446:MFM65446 MPG65446:MPI65446 MZC65446:MZE65446 NIY65446:NJA65446 NSU65446:NSW65446 OCQ65446:OCS65446 OMM65446:OMO65446 OWI65446:OWK65446 PGE65446:PGG65446 PQA65446:PQC65446 PZW65446:PZY65446 QJS65446:QJU65446 QTO65446:QTQ65446 RDK65446:RDM65446 RNG65446:RNI65446 RXC65446:RXE65446 SGY65446:SHA65446 SQU65446:SQW65446 TAQ65446:TAS65446 TKM65446:TKO65446 TUI65446:TUK65446 UEE65446:UEG65446 UOA65446:UOC65446 UXW65446:UXY65446 VHS65446:VHU65446 VRO65446:VRQ65446 WBK65446:WBM65446 WLG65446:WLI65446 WVC65446:WVE65446 I130982:K130982 IQ130982:IS130982 SM130982:SO130982 ACI130982:ACK130982 AME130982:AMG130982 AWA130982:AWC130982 BFW130982:BFY130982 BPS130982:BPU130982 BZO130982:BZQ130982 CJK130982:CJM130982 CTG130982:CTI130982 DDC130982:DDE130982 DMY130982:DNA130982 DWU130982:DWW130982 EGQ130982:EGS130982 EQM130982:EQO130982 FAI130982:FAK130982 FKE130982:FKG130982 FUA130982:FUC130982 GDW130982:GDY130982 GNS130982:GNU130982 GXO130982:GXQ130982 HHK130982:HHM130982 HRG130982:HRI130982 IBC130982:IBE130982 IKY130982:ILA130982 IUU130982:IUW130982 JEQ130982:JES130982 JOM130982:JOO130982 JYI130982:JYK130982 KIE130982:KIG130982 KSA130982:KSC130982 LBW130982:LBY130982 LLS130982:LLU130982 LVO130982:LVQ130982 MFK130982:MFM130982 MPG130982:MPI130982 MZC130982:MZE130982 NIY130982:NJA130982 NSU130982:NSW130982 OCQ130982:OCS130982 OMM130982:OMO130982 OWI130982:OWK130982 PGE130982:PGG130982 PQA130982:PQC130982 PZW130982:PZY130982 QJS130982:QJU130982 QTO130982:QTQ130982 RDK130982:RDM130982 RNG130982:RNI130982 RXC130982:RXE130982 SGY130982:SHA130982 SQU130982:SQW130982 TAQ130982:TAS130982 TKM130982:TKO130982 TUI130982:TUK130982 UEE130982:UEG130982 UOA130982:UOC130982 UXW130982:UXY130982 VHS130982:VHU130982 VRO130982:VRQ130982 WBK130982:WBM130982 WLG130982:WLI130982 WVC130982:WVE130982 I196518:K196518 IQ196518:IS196518 SM196518:SO196518 ACI196518:ACK196518 AME196518:AMG196518 AWA196518:AWC196518 BFW196518:BFY196518 BPS196518:BPU196518 BZO196518:BZQ196518 CJK196518:CJM196518 CTG196518:CTI196518 DDC196518:DDE196518 DMY196518:DNA196518 DWU196518:DWW196518 EGQ196518:EGS196518 EQM196518:EQO196518 FAI196518:FAK196518 FKE196518:FKG196518 FUA196518:FUC196518 GDW196518:GDY196518 GNS196518:GNU196518 GXO196518:GXQ196518 HHK196518:HHM196518 HRG196518:HRI196518 IBC196518:IBE196518 IKY196518:ILA196518 IUU196518:IUW196518 JEQ196518:JES196518 JOM196518:JOO196518 JYI196518:JYK196518 KIE196518:KIG196518 KSA196518:KSC196518 LBW196518:LBY196518 LLS196518:LLU196518 LVO196518:LVQ196518 MFK196518:MFM196518 MPG196518:MPI196518 MZC196518:MZE196518 NIY196518:NJA196518 NSU196518:NSW196518 OCQ196518:OCS196518 OMM196518:OMO196518 OWI196518:OWK196518 PGE196518:PGG196518 PQA196518:PQC196518 PZW196518:PZY196518 QJS196518:QJU196518 QTO196518:QTQ196518 RDK196518:RDM196518 RNG196518:RNI196518 RXC196518:RXE196518 SGY196518:SHA196518 SQU196518:SQW196518 TAQ196518:TAS196518 TKM196518:TKO196518 TUI196518:TUK196518 UEE196518:UEG196518 UOA196518:UOC196518 UXW196518:UXY196518 VHS196518:VHU196518 VRO196518:VRQ196518 WBK196518:WBM196518 WLG196518:WLI196518 WVC196518:WVE196518 I262054:K262054 IQ262054:IS262054 SM262054:SO262054 ACI262054:ACK262054 AME262054:AMG262054 AWA262054:AWC262054 BFW262054:BFY262054 BPS262054:BPU262054 BZO262054:BZQ262054 CJK262054:CJM262054 CTG262054:CTI262054 DDC262054:DDE262054 DMY262054:DNA262054 DWU262054:DWW262054 EGQ262054:EGS262054 EQM262054:EQO262054 FAI262054:FAK262054 FKE262054:FKG262054 FUA262054:FUC262054 GDW262054:GDY262054 GNS262054:GNU262054 GXO262054:GXQ262054 HHK262054:HHM262054 HRG262054:HRI262054 IBC262054:IBE262054 IKY262054:ILA262054 IUU262054:IUW262054 JEQ262054:JES262054 JOM262054:JOO262054 JYI262054:JYK262054 KIE262054:KIG262054 KSA262054:KSC262054 LBW262054:LBY262054 LLS262054:LLU262054 LVO262054:LVQ262054 MFK262054:MFM262054 MPG262054:MPI262054 MZC262054:MZE262054 NIY262054:NJA262054 NSU262054:NSW262054 OCQ262054:OCS262054 OMM262054:OMO262054 OWI262054:OWK262054 PGE262054:PGG262054 PQA262054:PQC262054 PZW262054:PZY262054 QJS262054:QJU262054 QTO262054:QTQ262054 RDK262054:RDM262054 RNG262054:RNI262054 RXC262054:RXE262054 SGY262054:SHA262054 SQU262054:SQW262054 TAQ262054:TAS262054 TKM262054:TKO262054 TUI262054:TUK262054 UEE262054:UEG262054 UOA262054:UOC262054 UXW262054:UXY262054 VHS262054:VHU262054 VRO262054:VRQ262054 WBK262054:WBM262054 WLG262054:WLI262054 WVC262054:WVE262054 I327590:K327590 IQ327590:IS327590 SM327590:SO327590 ACI327590:ACK327590 AME327590:AMG327590 AWA327590:AWC327590 BFW327590:BFY327590 BPS327590:BPU327590 BZO327590:BZQ327590 CJK327590:CJM327590 CTG327590:CTI327590 DDC327590:DDE327590 DMY327590:DNA327590 DWU327590:DWW327590 EGQ327590:EGS327590 EQM327590:EQO327590 FAI327590:FAK327590 FKE327590:FKG327590 FUA327590:FUC327590 GDW327590:GDY327590 GNS327590:GNU327590 GXO327590:GXQ327590 HHK327590:HHM327590 HRG327590:HRI327590 IBC327590:IBE327590 IKY327590:ILA327590 IUU327590:IUW327590 JEQ327590:JES327590 JOM327590:JOO327590 JYI327590:JYK327590 KIE327590:KIG327590 KSA327590:KSC327590 LBW327590:LBY327590 LLS327590:LLU327590 LVO327590:LVQ327590 MFK327590:MFM327590 MPG327590:MPI327590 MZC327590:MZE327590 NIY327590:NJA327590 NSU327590:NSW327590 OCQ327590:OCS327590 OMM327590:OMO327590 OWI327590:OWK327590 PGE327590:PGG327590 PQA327590:PQC327590 PZW327590:PZY327590 QJS327590:QJU327590 QTO327590:QTQ327590 RDK327590:RDM327590 RNG327590:RNI327590 RXC327590:RXE327590 SGY327590:SHA327590 SQU327590:SQW327590 TAQ327590:TAS327590 TKM327590:TKO327590 TUI327590:TUK327590 UEE327590:UEG327590 UOA327590:UOC327590 UXW327590:UXY327590 VHS327590:VHU327590 VRO327590:VRQ327590 WBK327590:WBM327590 WLG327590:WLI327590 WVC327590:WVE327590 I393126:K393126 IQ393126:IS393126 SM393126:SO393126 ACI393126:ACK393126 AME393126:AMG393126 AWA393126:AWC393126 BFW393126:BFY393126 BPS393126:BPU393126 BZO393126:BZQ393126 CJK393126:CJM393126 CTG393126:CTI393126 DDC393126:DDE393126 DMY393126:DNA393126 DWU393126:DWW393126 EGQ393126:EGS393126 EQM393126:EQO393126 FAI393126:FAK393126 FKE393126:FKG393126 FUA393126:FUC393126 GDW393126:GDY393126 GNS393126:GNU393126 GXO393126:GXQ393126 HHK393126:HHM393126 HRG393126:HRI393126 IBC393126:IBE393126 IKY393126:ILA393126 IUU393126:IUW393126 JEQ393126:JES393126 JOM393126:JOO393126 JYI393126:JYK393126 KIE393126:KIG393126 KSA393126:KSC393126 LBW393126:LBY393126 LLS393126:LLU393126 LVO393126:LVQ393126 MFK393126:MFM393126 MPG393126:MPI393126 MZC393126:MZE393126 NIY393126:NJA393126 NSU393126:NSW393126 OCQ393126:OCS393126 OMM393126:OMO393126 OWI393126:OWK393126 PGE393126:PGG393126 PQA393126:PQC393126 PZW393126:PZY393126 QJS393126:QJU393126 QTO393126:QTQ393126 RDK393126:RDM393126 RNG393126:RNI393126 RXC393126:RXE393126 SGY393126:SHA393126 SQU393126:SQW393126 TAQ393126:TAS393126 TKM393126:TKO393126 TUI393126:TUK393126 UEE393126:UEG393126 UOA393126:UOC393126 UXW393126:UXY393126 VHS393126:VHU393126 VRO393126:VRQ393126 WBK393126:WBM393126 WLG393126:WLI393126 WVC393126:WVE393126 I458662:K458662 IQ458662:IS458662 SM458662:SO458662 ACI458662:ACK458662 AME458662:AMG458662 AWA458662:AWC458662 BFW458662:BFY458662 BPS458662:BPU458662 BZO458662:BZQ458662 CJK458662:CJM458662 CTG458662:CTI458662 DDC458662:DDE458662 DMY458662:DNA458662 DWU458662:DWW458662 EGQ458662:EGS458662 EQM458662:EQO458662 FAI458662:FAK458662 FKE458662:FKG458662 FUA458662:FUC458662 GDW458662:GDY458662 GNS458662:GNU458662 GXO458662:GXQ458662 HHK458662:HHM458662 HRG458662:HRI458662 IBC458662:IBE458662 IKY458662:ILA458662 IUU458662:IUW458662 JEQ458662:JES458662 JOM458662:JOO458662 JYI458662:JYK458662 KIE458662:KIG458662 KSA458662:KSC458662 LBW458662:LBY458662 LLS458662:LLU458662 LVO458662:LVQ458662 MFK458662:MFM458662 MPG458662:MPI458662 MZC458662:MZE458662 NIY458662:NJA458662 NSU458662:NSW458662 OCQ458662:OCS458662 OMM458662:OMO458662 OWI458662:OWK458662 PGE458662:PGG458662 PQA458662:PQC458662 PZW458662:PZY458662 QJS458662:QJU458662 QTO458662:QTQ458662 RDK458662:RDM458662 RNG458662:RNI458662 RXC458662:RXE458662 SGY458662:SHA458662 SQU458662:SQW458662 TAQ458662:TAS458662 TKM458662:TKO458662 TUI458662:TUK458662 UEE458662:UEG458662 UOA458662:UOC458662 UXW458662:UXY458662 VHS458662:VHU458662 VRO458662:VRQ458662 WBK458662:WBM458662 WLG458662:WLI458662 WVC458662:WVE458662 I524198:K524198 IQ524198:IS524198 SM524198:SO524198 ACI524198:ACK524198 AME524198:AMG524198 AWA524198:AWC524198 BFW524198:BFY524198 BPS524198:BPU524198 BZO524198:BZQ524198 CJK524198:CJM524198 CTG524198:CTI524198 DDC524198:DDE524198 DMY524198:DNA524198 DWU524198:DWW524198 EGQ524198:EGS524198 EQM524198:EQO524198 FAI524198:FAK524198 FKE524198:FKG524198 FUA524198:FUC524198 GDW524198:GDY524198 GNS524198:GNU524198 GXO524198:GXQ524198 HHK524198:HHM524198 HRG524198:HRI524198 IBC524198:IBE524198 IKY524198:ILA524198 IUU524198:IUW524198 JEQ524198:JES524198 JOM524198:JOO524198 JYI524198:JYK524198 KIE524198:KIG524198 KSA524198:KSC524198 LBW524198:LBY524198 LLS524198:LLU524198 LVO524198:LVQ524198 MFK524198:MFM524198 MPG524198:MPI524198 MZC524198:MZE524198 NIY524198:NJA524198 NSU524198:NSW524198 OCQ524198:OCS524198 OMM524198:OMO524198 OWI524198:OWK524198 PGE524198:PGG524198 PQA524198:PQC524198 PZW524198:PZY524198 QJS524198:QJU524198 QTO524198:QTQ524198 RDK524198:RDM524198 RNG524198:RNI524198 RXC524198:RXE524198 SGY524198:SHA524198 SQU524198:SQW524198 TAQ524198:TAS524198 TKM524198:TKO524198 TUI524198:TUK524198 UEE524198:UEG524198 UOA524198:UOC524198 UXW524198:UXY524198 VHS524198:VHU524198 VRO524198:VRQ524198 WBK524198:WBM524198 WLG524198:WLI524198 WVC524198:WVE524198 I589734:K589734 IQ589734:IS589734 SM589734:SO589734 ACI589734:ACK589734 AME589734:AMG589734 AWA589734:AWC589734 BFW589734:BFY589734 BPS589734:BPU589734 BZO589734:BZQ589734 CJK589734:CJM589734 CTG589734:CTI589734 DDC589734:DDE589734 DMY589734:DNA589734 DWU589734:DWW589734 EGQ589734:EGS589734 EQM589734:EQO589734 FAI589734:FAK589734 FKE589734:FKG589734 FUA589734:FUC589734 GDW589734:GDY589734 GNS589734:GNU589734 GXO589734:GXQ589734 HHK589734:HHM589734 HRG589734:HRI589734 IBC589734:IBE589734 IKY589734:ILA589734 IUU589734:IUW589734 JEQ589734:JES589734 JOM589734:JOO589734 JYI589734:JYK589734 KIE589734:KIG589734 KSA589734:KSC589734 LBW589734:LBY589734 LLS589734:LLU589734 LVO589734:LVQ589734 MFK589734:MFM589734 MPG589734:MPI589734 MZC589734:MZE589734 NIY589734:NJA589734 NSU589734:NSW589734 OCQ589734:OCS589734 OMM589734:OMO589734 OWI589734:OWK589734 PGE589734:PGG589734 PQA589734:PQC589734 PZW589734:PZY589734 QJS589734:QJU589734 QTO589734:QTQ589734 RDK589734:RDM589734 RNG589734:RNI589734 RXC589734:RXE589734 SGY589734:SHA589734 SQU589734:SQW589734 TAQ589734:TAS589734 TKM589734:TKO589734 TUI589734:TUK589734 UEE589734:UEG589734 UOA589734:UOC589734 UXW589734:UXY589734 VHS589734:VHU589734 VRO589734:VRQ589734 WBK589734:WBM589734 WLG589734:WLI589734 WVC589734:WVE589734 I655270:K655270 IQ655270:IS655270 SM655270:SO655270 ACI655270:ACK655270 AME655270:AMG655270 AWA655270:AWC655270 BFW655270:BFY655270 BPS655270:BPU655270 BZO655270:BZQ655270 CJK655270:CJM655270 CTG655270:CTI655270 DDC655270:DDE655270 DMY655270:DNA655270 DWU655270:DWW655270 EGQ655270:EGS655270 EQM655270:EQO655270 FAI655270:FAK655270 FKE655270:FKG655270 FUA655270:FUC655270 GDW655270:GDY655270 GNS655270:GNU655270 GXO655270:GXQ655270 HHK655270:HHM655270 HRG655270:HRI655270 IBC655270:IBE655270 IKY655270:ILA655270 IUU655270:IUW655270 JEQ655270:JES655270 JOM655270:JOO655270 JYI655270:JYK655270 KIE655270:KIG655270 KSA655270:KSC655270 LBW655270:LBY655270 LLS655270:LLU655270 LVO655270:LVQ655270 MFK655270:MFM655270 MPG655270:MPI655270 MZC655270:MZE655270 NIY655270:NJA655270 NSU655270:NSW655270 OCQ655270:OCS655270 OMM655270:OMO655270 OWI655270:OWK655270 PGE655270:PGG655270 PQA655270:PQC655270 PZW655270:PZY655270 QJS655270:QJU655270 QTO655270:QTQ655270 RDK655270:RDM655270 RNG655270:RNI655270 RXC655270:RXE655270 SGY655270:SHA655270 SQU655270:SQW655270 TAQ655270:TAS655270 TKM655270:TKO655270 TUI655270:TUK655270 UEE655270:UEG655270 UOA655270:UOC655270 UXW655270:UXY655270 VHS655270:VHU655270 VRO655270:VRQ655270 WBK655270:WBM655270 WLG655270:WLI655270 WVC655270:WVE655270 I720806:K720806 IQ720806:IS720806 SM720806:SO720806 ACI720806:ACK720806 AME720806:AMG720806 AWA720806:AWC720806 BFW720806:BFY720806 BPS720806:BPU720806 BZO720806:BZQ720806 CJK720806:CJM720806 CTG720806:CTI720806 DDC720806:DDE720806 DMY720806:DNA720806 DWU720806:DWW720806 EGQ720806:EGS720806 EQM720806:EQO720806 FAI720806:FAK720806 FKE720806:FKG720806 FUA720806:FUC720806 GDW720806:GDY720806 GNS720806:GNU720806 GXO720806:GXQ720806 HHK720806:HHM720806 HRG720806:HRI720806 IBC720806:IBE720806 IKY720806:ILA720806 IUU720806:IUW720806 JEQ720806:JES720806 JOM720806:JOO720806 JYI720806:JYK720806 KIE720806:KIG720806 KSA720806:KSC720806 LBW720806:LBY720806 LLS720806:LLU720806 LVO720806:LVQ720806 MFK720806:MFM720806 MPG720806:MPI720806 MZC720806:MZE720806 NIY720806:NJA720806 NSU720806:NSW720806 OCQ720806:OCS720806 OMM720806:OMO720806 OWI720806:OWK720806 PGE720806:PGG720806 PQA720806:PQC720806 PZW720806:PZY720806 QJS720806:QJU720806 QTO720806:QTQ720806 RDK720806:RDM720806 RNG720806:RNI720806 RXC720806:RXE720806 SGY720806:SHA720806 SQU720806:SQW720806 TAQ720806:TAS720806 TKM720806:TKO720806 TUI720806:TUK720806 UEE720806:UEG720806 UOA720806:UOC720806 UXW720806:UXY720806 VHS720806:VHU720806 VRO720806:VRQ720806 WBK720806:WBM720806 WLG720806:WLI720806 WVC720806:WVE720806 I786342:K786342 IQ786342:IS786342 SM786342:SO786342 ACI786342:ACK786342 AME786342:AMG786342 AWA786342:AWC786342 BFW786342:BFY786342 BPS786342:BPU786342 BZO786342:BZQ786342 CJK786342:CJM786342 CTG786342:CTI786342 DDC786342:DDE786342 DMY786342:DNA786342 DWU786342:DWW786342 EGQ786342:EGS786342 EQM786342:EQO786342 FAI786342:FAK786342 FKE786342:FKG786342 FUA786342:FUC786342 GDW786342:GDY786342 GNS786342:GNU786342 GXO786342:GXQ786342 HHK786342:HHM786342 HRG786342:HRI786342 IBC786342:IBE786342 IKY786342:ILA786342 IUU786342:IUW786342 JEQ786342:JES786342 JOM786342:JOO786342 JYI786342:JYK786342 KIE786342:KIG786342 KSA786342:KSC786342 LBW786342:LBY786342 LLS786342:LLU786342 LVO786342:LVQ786342 MFK786342:MFM786342 MPG786342:MPI786342 MZC786342:MZE786342 NIY786342:NJA786342 NSU786342:NSW786342 OCQ786342:OCS786342 OMM786342:OMO786342 OWI786342:OWK786342 PGE786342:PGG786342 PQA786342:PQC786342 PZW786342:PZY786342 QJS786342:QJU786342 QTO786342:QTQ786342 RDK786342:RDM786342 RNG786342:RNI786342 RXC786342:RXE786342 SGY786342:SHA786342 SQU786342:SQW786342 TAQ786342:TAS786342 TKM786342:TKO786342 TUI786342:TUK786342 UEE786342:UEG786342 UOA786342:UOC786342 UXW786342:UXY786342 VHS786342:VHU786342 VRO786342:VRQ786342 WBK786342:WBM786342 WLG786342:WLI786342 WVC786342:WVE786342 I851878:K851878 IQ851878:IS851878 SM851878:SO851878 ACI851878:ACK851878 AME851878:AMG851878 AWA851878:AWC851878 BFW851878:BFY851878 BPS851878:BPU851878 BZO851878:BZQ851878 CJK851878:CJM851878 CTG851878:CTI851878 DDC851878:DDE851878 DMY851878:DNA851878 DWU851878:DWW851878 EGQ851878:EGS851878 EQM851878:EQO851878 FAI851878:FAK851878 FKE851878:FKG851878 FUA851878:FUC851878 GDW851878:GDY851878 GNS851878:GNU851878 GXO851878:GXQ851878 HHK851878:HHM851878 HRG851878:HRI851878 IBC851878:IBE851878 IKY851878:ILA851878 IUU851878:IUW851878 JEQ851878:JES851878 JOM851878:JOO851878 JYI851878:JYK851878 KIE851878:KIG851878 KSA851878:KSC851878 LBW851878:LBY851878 LLS851878:LLU851878 LVO851878:LVQ851878 MFK851878:MFM851878 MPG851878:MPI851878 MZC851878:MZE851878 NIY851878:NJA851878 NSU851878:NSW851878 OCQ851878:OCS851878 OMM851878:OMO851878 OWI851878:OWK851878 PGE851878:PGG851878 PQA851878:PQC851878 PZW851878:PZY851878 QJS851878:QJU851878 QTO851878:QTQ851878 RDK851878:RDM851878 RNG851878:RNI851878 RXC851878:RXE851878 SGY851878:SHA851878 SQU851878:SQW851878 TAQ851878:TAS851878 TKM851878:TKO851878 TUI851878:TUK851878 UEE851878:UEG851878 UOA851878:UOC851878 UXW851878:UXY851878 VHS851878:VHU851878 VRO851878:VRQ851878 WBK851878:WBM851878 WLG851878:WLI851878 WVC851878:WVE851878 I917414:K917414 IQ917414:IS917414 SM917414:SO917414 ACI917414:ACK917414 AME917414:AMG917414 AWA917414:AWC917414 BFW917414:BFY917414 BPS917414:BPU917414 BZO917414:BZQ917414 CJK917414:CJM917414 CTG917414:CTI917414 DDC917414:DDE917414 DMY917414:DNA917414 DWU917414:DWW917414 EGQ917414:EGS917414 EQM917414:EQO917414 FAI917414:FAK917414 FKE917414:FKG917414 FUA917414:FUC917414 GDW917414:GDY917414 GNS917414:GNU917414 GXO917414:GXQ917414 HHK917414:HHM917414 HRG917414:HRI917414 IBC917414:IBE917414 IKY917414:ILA917414 IUU917414:IUW917414 JEQ917414:JES917414 JOM917414:JOO917414 JYI917414:JYK917414 KIE917414:KIG917414 KSA917414:KSC917414 LBW917414:LBY917414 LLS917414:LLU917414 LVO917414:LVQ917414 MFK917414:MFM917414 MPG917414:MPI917414 MZC917414:MZE917414 NIY917414:NJA917414 NSU917414:NSW917414 OCQ917414:OCS917414 OMM917414:OMO917414 OWI917414:OWK917414 PGE917414:PGG917414 PQA917414:PQC917414 PZW917414:PZY917414 QJS917414:QJU917414 QTO917414:QTQ917414 RDK917414:RDM917414 RNG917414:RNI917414 RXC917414:RXE917414 SGY917414:SHA917414 SQU917414:SQW917414 TAQ917414:TAS917414 TKM917414:TKO917414 TUI917414:TUK917414 UEE917414:UEG917414 UOA917414:UOC917414 UXW917414:UXY917414 VHS917414:VHU917414 VRO917414:VRQ917414 WBK917414:WBM917414 WLG917414:WLI917414 WVC917414:WVE917414 I982950:K982950 IQ982950:IS982950 SM982950:SO982950 ACI982950:ACK982950 AME982950:AMG982950 AWA982950:AWC982950 BFW982950:BFY982950 BPS982950:BPU982950 BZO982950:BZQ982950 CJK982950:CJM982950 CTG982950:CTI982950 DDC982950:DDE982950 DMY982950:DNA982950 DWU982950:DWW982950 EGQ982950:EGS982950 EQM982950:EQO982950 FAI982950:FAK982950 FKE982950:FKG982950 FUA982950:FUC982950 GDW982950:GDY982950 GNS982950:GNU982950 GXO982950:GXQ982950 HHK982950:HHM982950 HRG982950:HRI982950 IBC982950:IBE982950 IKY982950:ILA982950 IUU982950:IUW982950 JEQ982950:JES982950 JOM982950:JOO982950 JYI982950:JYK982950 KIE982950:KIG982950 KSA982950:KSC982950 LBW982950:LBY982950 LLS982950:LLU982950 LVO982950:LVQ982950 MFK982950:MFM982950 MPG982950:MPI982950 MZC982950:MZE982950 NIY982950:NJA982950 NSU982950:NSW982950 OCQ982950:OCS982950 OMM982950:OMO982950 OWI982950:OWK982950 PGE982950:PGG982950 PQA982950:PQC982950 PZW982950:PZY982950 QJS982950:QJU982950 QTO982950:QTQ982950 RDK982950:RDM982950 RNG982950:RNI982950 RXC982950:RXE982950 SGY982950:SHA982950 SQU982950:SQW982950 TAQ982950:TAS982950 TKM982950:TKO982950 TUI982950:TUK982950 UEE982950:UEG982950 UOA982950:UOC982950 UXW982950:UXY982950 VHS982950:VHU982950 VRO982950:VRQ982950 WBK982950:WBM982950 WLG982950:WLI982950 WVC982950:WVE982950 I65502:K65502 IQ65502:IS65502 SM65502:SO65502 ACI65502:ACK65502 AME65502:AMG65502 AWA65502:AWC65502 BFW65502:BFY65502 BPS65502:BPU65502 BZO65502:BZQ65502 CJK65502:CJM65502 CTG65502:CTI65502 DDC65502:DDE65502 DMY65502:DNA65502 DWU65502:DWW65502 EGQ65502:EGS65502 EQM65502:EQO65502 FAI65502:FAK65502 FKE65502:FKG65502 FUA65502:FUC65502 GDW65502:GDY65502 GNS65502:GNU65502 GXO65502:GXQ65502 HHK65502:HHM65502 HRG65502:HRI65502 IBC65502:IBE65502 IKY65502:ILA65502 IUU65502:IUW65502 JEQ65502:JES65502 JOM65502:JOO65502 JYI65502:JYK65502 KIE65502:KIG65502 KSA65502:KSC65502 LBW65502:LBY65502 LLS65502:LLU65502 LVO65502:LVQ65502 MFK65502:MFM65502 MPG65502:MPI65502 MZC65502:MZE65502 NIY65502:NJA65502 NSU65502:NSW65502 OCQ65502:OCS65502 OMM65502:OMO65502 OWI65502:OWK65502 PGE65502:PGG65502 PQA65502:PQC65502 PZW65502:PZY65502 QJS65502:QJU65502 QTO65502:QTQ65502 RDK65502:RDM65502 RNG65502:RNI65502 RXC65502:RXE65502 SGY65502:SHA65502 SQU65502:SQW65502 TAQ65502:TAS65502 TKM65502:TKO65502 TUI65502:TUK65502 UEE65502:UEG65502 UOA65502:UOC65502 UXW65502:UXY65502 VHS65502:VHU65502 VRO65502:VRQ65502 WBK65502:WBM65502 WLG65502:WLI65502 WVC65502:WVE65502 I131038:K131038 IQ131038:IS131038 SM131038:SO131038 ACI131038:ACK131038 AME131038:AMG131038 AWA131038:AWC131038 BFW131038:BFY131038 BPS131038:BPU131038 BZO131038:BZQ131038 CJK131038:CJM131038 CTG131038:CTI131038 DDC131038:DDE131038 DMY131038:DNA131038 DWU131038:DWW131038 EGQ131038:EGS131038 EQM131038:EQO131038 FAI131038:FAK131038 FKE131038:FKG131038 FUA131038:FUC131038 GDW131038:GDY131038 GNS131038:GNU131038 GXO131038:GXQ131038 HHK131038:HHM131038 HRG131038:HRI131038 IBC131038:IBE131038 IKY131038:ILA131038 IUU131038:IUW131038 JEQ131038:JES131038 JOM131038:JOO131038 JYI131038:JYK131038 KIE131038:KIG131038 KSA131038:KSC131038 LBW131038:LBY131038 LLS131038:LLU131038 LVO131038:LVQ131038 MFK131038:MFM131038 MPG131038:MPI131038 MZC131038:MZE131038 NIY131038:NJA131038 NSU131038:NSW131038 OCQ131038:OCS131038 OMM131038:OMO131038 OWI131038:OWK131038 PGE131038:PGG131038 PQA131038:PQC131038 PZW131038:PZY131038 QJS131038:QJU131038 QTO131038:QTQ131038 RDK131038:RDM131038 RNG131038:RNI131038 RXC131038:RXE131038 SGY131038:SHA131038 SQU131038:SQW131038 TAQ131038:TAS131038 TKM131038:TKO131038 TUI131038:TUK131038 UEE131038:UEG131038 UOA131038:UOC131038 UXW131038:UXY131038 VHS131038:VHU131038 VRO131038:VRQ131038 WBK131038:WBM131038 WLG131038:WLI131038 WVC131038:WVE131038 I196574:K196574 IQ196574:IS196574 SM196574:SO196574 ACI196574:ACK196574 AME196574:AMG196574 AWA196574:AWC196574 BFW196574:BFY196574 BPS196574:BPU196574 BZO196574:BZQ196574 CJK196574:CJM196574 CTG196574:CTI196574 DDC196574:DDE196574 DMY196574:DNA196574 DWU196574:DWW196574 EGQ196574:EGS196574 EQM196574:EQO196574 FAI196574:FAK196574 FKE196574:FKG196574 FUA196574:FUC196574 GDW196574:GDY196574 GNS196574:GNU196574 GXO196574:GXQ196574 HHK196574:HHM196574 HRG196574:HRI196574 IBC196574:IBE196574 IKY196574:ILA196574 IUU196574:IUW196574 JEQ196574:JES196574 JOM196574:JOO196574 JYI196574:JYK196574 KIE196574:KIG196574 KSA196574:KSC196574 LBW196574:LBY196574 LLS196574:LLU196574 LVO196574:LVQ196574 MFK196574:MFM196574 MPG196574:MPI196574 MZC196574:MZE196574 NIY196574:NJA196574 NSU196574:NSW196574 OCQ196574:OCS196574 OMM196574:OMO196574 OWI196574:OWK196574 PGE196574:PGG196574 PQA196574:PQC196574 PZW196574:PZY196574 QJS196574:QJU196574 QTO196574:QTQ196574 RDK196574:RDM196574 RNG196574:RNI196574 RXC196574:RXE196574 SGY196574:SHA196574 SQU196574:SQW196574 TAQ196574:TAS196574 TKM196574:TKO196574 TUI196574:TUK196574 UEE196574:UEG196574 UOA196574:UOC196574 UXW196574:UXY196574 VHS196574:VHU196574 VRO196574:VRQ196574 WBK196574:WBM196574 WLG196574:WLI196574 WVC196574:WVE196574 I262110:K262110 IQ262110:IS262110 SM262110:SO262110 ACI262110:ACK262110 AME262110:AMG262110 AWA262110:AWC262110 BFW262110:BFY262110 BPS262110:BPU262110 BZO262110:BZQ262110 CJK262110:CJM262110 CTG262110:CTI262110 DDC262110:DDE262110 DMY262110:DNA262110 DWU262110:DWW262110 EGQ262110:EGS262110 EQM262110:EQO262110 FAI262110:FAK262110 FKE262110:FKG262110 FUA262110:FUC262110 GDW262110:GDY262110 GNS262110:GNU262110 GXO262110:GXQ262110 HHK262110:HHM262110 HRG262110:HRI262110 IBC262110:IBE262110 IKY262110:ILA262110 IUU262110:IUW262110 JEQ262110:JES262110 JOM262110:JOO262110 JYI262110:JYK262110 KIE262110:KIG262110 KSA262110:KSC262110 LBW262110:LBY262110 LLS262110:LLU262110 LVO262110:LVQ262110 MFK262110:MFM262110 MPG262110:MPI262110 MZC262110:MZE262110 NIY262110:NJA262110 NSU262110:NSW262110 OCQ262110:OCS262110 OMM262110:OMO262110 OWI262110:OWK262110 PGE262110:PGG262110 PQA262110:PQC262110 PZW262110:PZY262110 QJS262110:QJU262110 QTO262110:QTQ262110 RDK262110:RDM262110 RNG262110:RNI262110 RXC262110:RXE262110 SGY262110:SHA262110 SQU262110:SQW262110 TAQ262110:TAS262110 TKM262110:TKO262110 TUI262110:TUK262110 UEE262110:UEG262110 UOA262110:UOC262110 UXW262110:UXY262110 VHS262110:VHU262110 VRO262110:VRQ262110 WBK262110:WBM262110 WLG262110:WLI262110 WVC262110:WVE262110 I327646:K327646 IQ327646:IS327646 SM327646:SO327646 ACI327646:ACK327646 AME327646:AMG327646 AWA327646:AWC327646 BFW327646:BFY327646 BPS327646:BPU327646 BZO327646:BZQ327646 CJK327646:CJM327646 CTG327646:CTI327646 DDC327646:DDE327646 DMY327646:DNA327646 DWU327646:DWW327646 EGQ327646:EGS327646 EQM327646:EQO327646 FAI327646:FAK327646 FKE327646:FKG327646 FUA327646:FUC327646 GDW327646:GDY327646 GNS327646:GNU327646 GXO327646:GXQ327646 HHK327646:HHM327646 HRG327646:HRI327646 IBC327646:IBE327646 IKY327646:ILA327646 IUU327646:IUW327646 JEQ327646:JES327646 JOM327646:JOO327646 JYI327646:JYK327646 KIE327646:KIG327646 KSA327646:KSC327646 LBW327646:LBY327646 LLS327646:LLU327646 LVO327646:LVQ327646 MFK327646:MFM327646 MPG327646:MPI327646 MZC327646:MZE327646 NIY327646:NJA327646 NSU327646:NSW327646 OCQ327646:OCS327646 OMM327646:OMO327646 OWI327646:OWK327646 PGE327646:PGG327646 PQA327646:PQC327646 PZW327646:PZY327646 QJS327646:QJU327646 QTO327646:QTQ327646 RDK327646:RDM327646 RNG327646:RNI327646 RXC327646:RXE327646 SGY327646:SHA327646 SQU327646:SQW327646 TAQ327646:TAS327646 TKM327646:TKO327646 TUI327646:TUK327646 UEE327646:UEG327646 UOA327646:UOC327646 UXW327646:UXY327646 VHS327646:VHU327646 VRO327646:VRQ327646 WBK327646:WBM327646 WLG327646:WLI327646 WVC327646:WVE327646 I393182:K393182 IQ393182:IS393182 SM393182:SO393182 ACI393182:ACK393182 AME393182:AMG393182 AWA393182:AWC393182 BFW393182:BFY393182 BPS393182:BPU393182 BZO393182:BZQ393182 CJK393182:CJM393182 CTG393182:CTI393182 DDC393182:DDE393182 DMY393182:DNA393182 DWU393182:DWW393182 EGQ393182:EGS393182 EQM393182:EQO393182 FAI393182:FAK393182 FKE393182:FKG393182 FUA393182:FUC393182 GDW393182:GDY393182 GNS393182:GNU393182 GXO393182:GXQ393182 HHK393182:HHM393182 HRG393182:HRI393182 IBC393182:IBE393182 IKY393182:ILA393182 IUU393182:IUW393182 JEQ393182:JES393182 JOM393182:JOO393182 JYI393182:JYK393182 KIE393182:KIG393182 KSA393182:KSC393182 LBW393182:LBY393182 LLS393182:LLU393182 LVO393182:LVQ393182 MFK393182:MFM393182 MPG393182:MPI393182 MZC393182:MZE393182 NIY393182:NJA393182 NSU393182:NSW393182 OCQ393182:OCS393182 OMM393182:OMO393182 OWI393182:OWK393182 PGE393182:PGG393182 PQA393182:PQC393182 PZW393182:PZY393182 QJS393182:QJU393182 QTO393182:QTQ393182 RDK393182:RDM393182 RNG393182:RNI393182 RXC393182:RXE393182 SGY393182:SHA393182 SQU393182:SQW393182 TAQ393182:TAS393182 TKM393182:TKO393182 TUI393182:TUK393182 UEE393182:UEG393182 UOA393182:UOC393182 UXW393182:UXY393182 VHS393182:VHU393182 VRO393182:VRQ393182 WBK393182:WBM393182 WLG393182:WLI393182 WVC393182:WVE393182 I458718:K458718 IQ458718:IS458718 SM458718:SO458718 ACI458718:ACK458718 AME458718:AMG458718 AWA458718:AWC458718 BFW458718:BFY458718 BPS458718:BPU458718 BZO458718:BZQ458718 CJK458718:CJM458718 CTG458718:CTI458718 DDC458718:DDE458718 DMY458718:DNA458718 DWU458718:DWW458718 EGQ458718:EGS458718 EQM458718:EQO458718 FAI458718:FAK458718 FKE458718:FKG458718 FUA458718:FUC458718 GDW458718:GDY458718 GNS458718:GNU458718 GXO458718:GXQ458718 HHK458718:HHM458718 HRG458718:HRI458718 IBC458718:IBE458718 IKY458718:ILA458718 IUU458718:IUW458718 JEQ458718:JES458718 JOM458718:JOO458718 JYI458718:JYK458718 KIE458718:KIG458718 KSA458718:KSC458718 LBW458718:LBY458718 LLS458718:LLU458718 LVO458718:LVQ458718 MFK458718:MFM458718 MPG458718:MPI458718 MZC458718:MZE458718 NIY458718:NJA458718 NSU458718:NSW458718 OCQ458718:OCS458718 OMM458718:OMO458718 OWI458718:OWK458718 PGE458718:PGG458718 PQA458718:PQC458718 PZW458718:PZY458718 QJS458718:QJU458718 QTO458718:QTQ458718 RDK458718:RDM458718 RNG458718:RNI458718 RXC458718:RXE458718 SGY458718:SHA458718 SQU458718:SQW458718 TAQ458718:TAS458718 TKM458718:TKO458718 TUI458718:TUK458718 UEE458718:UEG458718 UOA458718:UOC458718 UXW458718:UXY458718 VHS458718:VHU458718 VRO458718:VRQ458718 WBK458718:WBM458718 WLG458718:WLI458718 WVC458718:WVE458718 I524254:K524254 IQ524254:IS524254 SM524254:SO524254 ACI524254:ACK524254 AME524254:AMG524254 AWA524254:AWC524254 BFW524254:BFY524254 BPS524254:BPU524254 BZO524254:BZQ524254 CJK524254:CJM524254 CTG524254:CTI524254 DDC524254:DDE524254 DMY524254:DNA524254 DWU524254:DWW524254 EGQ524254:EGS524254 EQM524254:EQO524254 FAI524254:FAK524254 FKE524254:FKG524254 FUA524254:FUC524254 GDW524254:GDY524254 GNS524254:GNU524254 GXO524254:GXQ524254 HHK524254:HHM524254 HRG524254:HRI524254 IBC524254:IBE524254 IKY524254:ILA524254 IUU524254:IUW524254 JEQ524254:JES524254 JOM524254:JOO524254 JYI524254:JYK524254 KIE524254:KIG524254 KSA524254:KSC524254 LBW524254:LBY524254 LLS524254:LLU524254 LVO524254:LVQ524254 MFK524254:MFM524254 MPG524254:MPI524254 MZC524254:MZE524254 NIY524254:NJA524254 NSU524254:NSW524254 OCQ524254:OCS524254 OMM524254:OMO524254 OWI524254:OWK524254 PGE524254:PGG524254 PQA524254:PQC524254 PZW524254:PZY524254 QJS524254:QJU524254 QTO524254:QTQ524254 RDK524254:RDM524254 RNG524254:RNI524254 RXC524254:RXE524254 SGY524254:SHA524254 SQU524254:SQW524254 TAQ524254:TAS524254 TKM524254:TKO524254 TUI524254:TUK524254 UEE524254:UEG524254 UOA524254:UOC524254 UXW524254:UXY524254 VHS524254:VHU524254 VRO524254:VRQ524254 WBK524254:WBM524254 WLG524254:WLI524254 WVC524254:WVE524254 I589790:K589790 IQ589790:IS589790 SM589790:SO589790 ACI589790:ACK589790 AME589790:AMG589790 AWA589790:AWC589790 BFW589790:BFY589790 BPS589790:BPU589790 BZO589790:BZQ589790 CJK589790:CJM589790 CTG589790:CTI589790 DDC589790:DDE589790 DMY589790:DNA589790 DWU589790:DWW589790 EGQ589790:EGS589790 EQM589790:EQO589790 FAI589790:FAK589790 FKE589790:FKG589790 FUA589790:FUC589790 GDW589790:GDY589790 GNS589790:GNU589790 GXO589790:GXQ589790 HHK589790:HHM589790 HRG589790:HRI589790 IBC589790:IBE589790 IKY589790:ILA589790 IUU589790:IUW589790 JEQ589790:JES589790 JOM589790:JOO589790 JYI589790:JYK589790 KIE589790:KIG589790 KSA589790:KSC589790 LBW589790:LBY589790 LLS589790:LLU589790 LVO589790:LVQ589790 MFK589790:MFM589790 MPG589790:MPI589790 MZC589790:MZE589790 NIY589790:NJA589790 NSU589790:NSW589790 OCQ589790:OCS589790 OMM589790:OMO589790 OWI589790:OWK589790 PGE589790:PGG589790 PQA589790:PQC589790 PZW589790:PZY589790 QJS589790:QJU589790 QTO589790:QTQ589790 RDK589790:RDM589790 RNG589790:RNI589790 RXC589790:RXE589790 SGY589790:SHA589790 SQU589790:SQW589790 TAQ589790:TAS589790 TKM589790:TKO589790 TUI589790:TUK589790 UEE589790:UEG589790 UOA589790:UOC589790 UXW589790:UXY589790 VHS589790:VHU589790 VRO589790:VRQ589790 WBK589790:WBM589790 WLG589790:WLI589790 WVC589790:WVE589790 I655326:K655326 IQ655326:IS655326 SM655326:SO655326 ACI655326:ACK655326 AME655326:AMG655326 AWA655326:AWC655326 BFW655326:BFY655326 BPS655326:BPU655326 BZO655326:BZQ655326 CJK655326:CJM655326 CTG655326:CTI655326 DDC655326:DDE655326 DMY655326:DNA655326 DWU655326:DWW655326 EGQ655326:EGS655326 EQM655326:EQO655326 FAI655326:FAK655326 FKE655326:FKG655326 FUA655326:FUC655326 GDW655326:GDY655326 GNS655326:GNU655326 GXO655326:GXQ655326 HHK655326:HHM655326 HRG655326:HRI655326 IBC655326:IBE655326 IKY655326:ILA655326 IUU655326:IUW655326 JEQ655326:JES655326 JOM655326:JOO655326 JYI655326:JYK655326 KIE655326:KIG655326 KSA655326:KSC655326 LBW655326:LBY655326 LLS655326:LLU655326 LVO655326:LVQ655326 MFK655326:MFM655326 MPG655326:MPI655326 MZC655326:MZE655326 NIY655326:NJA655326 NSU655326:NSW655326 OCQ655326:OCS655326 OMM655326:OMO655326 OWI655326:OWK655326 PGE655326:PGG655326 PQA655326:PQC655326 PZW655326:PZY655326 QJS655326:QJU655326 QTO655326:QTQ655326 RDK655326:RDM655326 RNG655326:RNI655326 RXC655326:RXE655326 SGY655326:SHA655326 SQU655326:SQW655326 TAQ655326:TAS655326 TKM655326:TKO655326 TUI655326:TUK655326 UEE655326:UEG655326 UOA655326:UOC655326 UXW655326:UXY655326 VHS655326:VHU655326 VRO655326:VRQ655326 WBK655326:WBM655326 WLG655326:WLI655326 WVC655326:WVE655326 I720862:K720862 IQ720862:IS720862 SM720862:SO720862 ACI720862:ACK720862 AME720862:AMG720862 AWA720862:AWC720862 BFW720862:BFY720862 BPS720862:BPU720862 BZO720862:BZQ720862 CJK720862:CJM720862 CTG720862:CTI720862 DDC720862:DDE720862 DMY720862:DNA720862 DWU720862:DWW720862 EGQ720862:EGS720862 EQM720862:EQO720862 FAI720862:FAK720862 FKE720862:FKG720862 FUA720862:FUC720862 GDW720862:GDY720862 GNS720862:GNU720862 GXO720862:GXQ720862 HHK720862:HHM720862 HRG720862:HRI720862 IBC720862:IBE720862 IKY720862:ILA720862 IUU720862:IUW720862 JEQ720862:JES720862 JOM720862:JOO720862 JYI720862:JYK720862 KIE720862:KIG720862 KSA720862:KSC720862 LBW720862:LBY720862 LLS720862:LLU720862 LVO720862:LVQ720862 MFK720862:MFM720862 MPG720862:MPI720862 MZC720862:MZE720862 NIY720862:NJA720862 NSU720862:NSW720862 OCQ720862:OCS720862 OMM720862:OMO720862 OWI720862:OWK720862 PGE720862:PGG720862 PQA720862:PQC720862 PZW720862:PZY720862 QJS720862:QJU720862 QTO720862:QTQ720862 RDK720862:RDM720862 RNG720862:RNI720862 RXC720862:RXE720862 SGY720862:SHA720862 SQU720862:SQW720862 TAQ720862:TAS720862 TKM720862:TKO720862 TUI720862:TUK720862 UEE720862:UEG720862 UOA720862:UOC720862 UXW720862:UXY720862 VHS720862:VHU720862 VRO720862:VRQ720862 WBK720862:WBM720862 WLG720862:WLI720862 WVC720862:WVE720862 I786398:K786398 IQ786398:IS786398 SM786398:SO786398 ACI786398:ACK786398 AME786398:AMG786398 AWA786398:AWC786398 BFW786398:BFY786398 BPS786398:BPU786398 BZO786398:BZQ786398 CJK786398:CJM786398 CTG786398:CTI786398 DDC786398:DDE786398 DMY786398:DNA786398 DWU786398:DWW786398 EGQ786398:EGS786398 EQM786398:EQO786398 FAI786398:FAK786398 FKE786398:FKG786398 FUA786398:FUC786398 GDW786398:GDY786398 GNS786398:GNU786398 GXO786398:GXQ786398 HHK786398:HHM786398 HRG786398:HRI786398 IBC786398:IBE786398 IKY786398:ILA786398 IUU786398:IUW786398 JEQ786398:JES786398 JOM786398:JOO786398 JYI786398:JYK786398 KIE786398:KIG786398 KSA786398:KSC786398 LBW786398:LBY786398 LLS786398:LLU786398 LVO786398:LVQ786398 MFK786398:MFM786398 MPG786398:MPI786398 MZC786398:MZE786398 NIY786398:NJA786398 NSU786398:NSW786398 OCQ786398:OCS786398 OMM786398:OMO786398 OWI786398:OWK786398 PGE786398:PGG786398 PQA786398:PQC786398 PZW786398:PZY786398 QJS786398:QJU786398 QTO786398:QTQ786398 RDK786398:RDM786398 RNG786398:RNI786398 RXC786398:RXE786398 SGY786398:SHA786398 SQU786398:SQW786398 TAQ786398:TAS786398 TKM786398:TKO786398 TUI786398:TUK786398 UEE786398:UEG786398 UOA786398:UOC786398 UXW786398:UXY786398 VHS786398:VHU786398 VRO786398:VRQ786398 WBK786398:WBM786398 WLG786398:WLI786398 WVC786398:WVE786398 I851934:K851934 IQ851934:IS851934 SM851934:SO851934 ACI851934:ACK851934 AME851934:AMG851934 AWA851934:AWC851934 BFW851934:BFY851934 BPS851934:BPU851934 BZO851934:BZQ851934 CJK851934:CJM851934 CTG851934:CTI851934 DDC851934:DDE851934 DMY851934:DNA851934 DWU851934:DWW851934 EGQ851934:EGS851934 EQM851934:EQO851934 FAI851934:FAK851934 FKE851934:FKG851934 FUA851934:FUC851934 GDW851934:GDY851934 GNS851934:GNU851934 GXO851934:GXQ851934 HHK851934:HHM851934 HRG851934:HRI851934 IBC851934:IBE851934 IKY851934:ILA851934 IUU851934:IUW851934 JEQ851934:JES851934 JOM851934:JOO851934 JYI851934:JYK851934 KIE851934:KIG851934 KSA851934:KSC851934 LBW851934:LBY851934 LLS851934:LLU851934 LVO851934:LVQ851934 MFK851934:MFM851934 MPG851934:MPI851934 MZC851934:MZE851934 NIY851934:NJA851934 NSU851934:NSW851934 OCQ851934:OCS851934 OMM851934:OMO851934 OWI851934:OWK851934 PGE851934:PGG851934 PQA851934:PQC851934 PZW851934:PZY851934 QJS851934:QJU851934 QTO851934:QTQ851934 RDK851934:RDM851934 RNG851934:RNI851934 RXC851934:RXE851934 SGY851934:SHA851934 SQU851934:SQW851934 TAQ851934:TAS851934 TKM851934:TKO851934 TUI851934:TUK851934 UEE851934:UEG851934 UOA851934:UOC851934 UXW851934:UXY851934 VHS851934:VHU851934 VRO851934:VRQ851934 WBK851934:WBM851934 WLG851934:WLI851934 WVC851934:WVE851934 I917470:K917470 IQ917470:IS917470 SM917470:SO917470 ACI917470:ACK917470 AME917470:AMG917470 AWA917470:AWC917470 BFW917470:BFY917470 BPS917470:BPU917470 BZO917470:BZQ917470 CJK917470:CJM917470 CTG917470:CTI917470 DDC917470:DDE917470 DMY917470:DNA917470 DWU917470:DWW917470 EGQ917470:EGS917470 EQM917470:EQO917470 FAI917470:FAK917470 FKE917470:FKG917470 FUA917470:FUC917470 GDW917470:GDY917470 GNS917470:GNU917470 GXO917470:GXQ917470 HHK917470:HHM917470 HRG917470:HRI917470 IBC917470:IBE917470 IKY917470:ILA917470 IUU917470:IUW917470 JEQ917470:JES917470 JOM917470:JOO917470 JYI917470:JYK917470 KIE917470:KIG917470 KSA917470:KSC917470 LBW917470:LBY917470 LLS917470:LLU917470 LVO917470:LVQ917470 MFK917470:MFM917470 MPG917470:MPI917470 MZC917470:MZE917470 NIY917470:NJA917470 NSU917470:NSW917470 OCQ917470:OCS917470 OMM917470:OMO917470 OWI917470:OWK917470 PGE917470:PGG917470 PQA917470:PQC917470 PZW917470:PZY917470 QJS917470:QJU917470 QTO917470:QTQ917470 RDK917470:RDM917470 RNG917470:RNI917470 RXC917470:RXE917470 SGY917470:SHA917470 SQU917470:SQW917470 TAQ917470:TAS917470 TKM917470:TKO917470 TUI917470:TUK917470 UEE917470:UEG917470 UOA917470:UOC917470 UXW917470:UXY917470 VHS917470:VHU917470 VRO917470:VRQ917470 WBK917470:WBM917470 WLG917470:WLI917470 WVC917470:WVE917470 I983006:K983006 IQ983006:IS983006 SM983006:SO983006 ACI983006:ACK983006 AME983006:AMG983006 AWA983006:AWC983006 BFW983006:BFY983006 BPS983006:BPU983006 BZO983006:BZQ983006 CJK983006:CJM983006 CTG983006:CTI983006 DDC983006:DDE983006 DMY983006:DNA983006 DWU983006:DWW983006 EGQ983006:EGS983006 EQM983006:EQO983006 FAI983006:FAK983006 FKE983006:FKG983006 FUA983006:FUC983006 GDW983006:GDY983006 GNS983006:GNU983006 GXO983006:GXQ983006 HHK983006:HHM983006 HRG983006:HRI983006 IBC983006:IBE983006 IKY983006:ILA983006 IUU983006:IUW983006 JEQ983006:JES983006 JOM983006:JOO983006 JYI983006:JYK983006 KIE983006:KIG983006 KSA983006:KSC983006 LBW983006:LBY983006 LLS983006:LLU983006 LVO983006:LVQ983006 MFK983006:MFM983006 MPG983006:MPI983006 MZC983006:MZE983006 NIY983006:NJA983006 NSU983006:NSW983006 OCQ983006:OCS983006 OMM983006:OMO983006 OWI983006:OWK983006 PGE983006:PGG983006 PQA983006:PQC983006 PZW983006:PZY983006 QJS983006:QJU983006 QTO983006:QTQ983006 RDK983006:RDM983006 RNG983006:RNI983006 RXC983006:RXE983006 SGY983006:SHA983006 SQU983006:SQW983006 TAQ983006:TAS983006 TKM983006:TKO983006 TUI983006:TUK983006 UEE983006:UEG983006 UOA983006:UOC983006 UXW983006:UXY983006 VHS983006:VHU983006 VRO983006:VRQ983006 WBK983006:WBM983006 WLG983006:WLI983006 WVC983006:WVE983006 IQ73:IS73 SM73:SO73 ACI73:ACK73 AME73:AMG73 AWA73:AWC73 BFW73:BFY73 BPS73:BPU73 BZO73:BZQ73 CJK73:CJM73 CTG73:CTI73 DDC73:DDE73 DMY73:DNA73 DWU73:DWW73 EGQ73:EGS73 EQM73:EQO73 FAI73:FAK73 FKE73:FKG73 FUA73:FUC73 GDW73:GDY73 GNS73:GNU73 GXO73:GXQ73 HHK73:HHM73 HRG73:HRI73 IBC73:IBE73 IKY73:ILA73 IUU73:IUW73 JEQ73:JES73 JOM73:JOO73 JYI73:JYK73 KIE73:KIG73 KSA73:KSC73 LBW73:LBY73 LLS73:LLU73 LVO73:LVQ73 MFK73:MFM73 MPG73:MPI73 MZC73:MZE73 NIY73:NJA73 NSU73:NSW73 OCQ73:OCS73 OMM73:OMO73 OWI73:OWK73 PGE73:PGG73 PQA73:PQC73 PZW73:PZY73 QJS73:QJU73 QTO73:QTQ73 RDK73:RDM73 RNG73:RNI73 RXC73:RXE73 SGY73:SHA73 SQU73:SQW73 TAQ73:TAS73 TKM73:TKO73 TUI73:TUK73 UEE73:UEG73 UOA73:UOC73 UXW73:UXY73 VHS73:VHU73 VRO73:VRQ73 WBK73:WBM73 WLG73:WLI73 WVC73:WVE73" xr:uid="{00000000-0002-0000-0000-000000000000}">
      <formula1>4</formula1>
    </dataValidation>
    <dataValidation type="textLength" operator="equal" allowBlank="1" showInputMessage="1" showErrorMessage="1" sqref="E12:G12 IM12:IO12 SI12:SK12 ACE12:ACG12 AMA12:AMC12 AVW12:AVY12 BFS12:BFU12 BPO12:BPQ12 BZK12:BZM12 CJG12:CJI12 CTC12:CTE12 DCY12:DDA12 DMU12:DMW12 DWQ12:DWS12 EGM12:EGO12 EQI12:EQK12 FAE12:FAG12 FKA12:FKC12 FTW12:FTY12 GDS12:GDU12 GNO12:GNQ12 GXK12:GXM12 HHG12:HHI12 HRC12:HRE12 IAY12:IBA12 IKU12:IKW12 IUQ12:IUS12 JEM12:JEO12 JOI12:JOK12 JYE12:JYG12 KIA12:KIC12 KRW12:KRY12 LBS12:LBU12 LLO12:LLQ12 LVK12:LVM12 MFG12:MFI12 MPC12:MPE12 MYY12:MZA12 NIU12:NIW12 NSQ12:NSS12 OCM12:OCO12 OMI12:OMK12 OWE12:OWG12 PGA12:PGC12 PPW12:PPY12 PZS12:PZU12 QJO12:QJQ12 QTK12:QTM12 RDG12:RDI12 RNC12:RNE12 RWY12:RXA12 SGU12:SGW12 SQQ12:SQS12 TAM12:TAO12 TKI12:TKK12 TUE12:TUG12 UEA12:UEC12 UNW12:UNY12 UXS12:UXU12 VHO12:VHQ12 VRK12:VRM12 WBG12:WBI12 WLC12:WLE12 WUY12:WVA12 E65390:G65390 IM65390:IO65390 SI65390:SK65390 ACE65390:ACG65390 AMA65390:AMC65390 AVW65390:AVY65390 BFS65390:BFU65390 BPO65390:BPQ65390 BZK65390:BZM65390 CJG65390:CJI65390 CTC65390:CTE65390 DCY65390:DDA65390 DMU65390:DMW65390 DWQ65390:DWS65390 EGM65390:EGO65390 EQI65390:EQK65390 FAE65390:FAG65390 FKA65390:FKC65390 FTW65390:FTY65390 GDS65390:GDU65390 GNO65390:GNQ65390 GXK65390:GXM65390 HHG65390:HHI65390 HRC65390:HRE65390 IAY65390:IBA65390 IKU65390:IKW65390 IUQ65390:IUS65390 JEM65390:JEO65390 JOI65390:JOK65390 JYE65390:JYG65390 KIA65390:KIC65390 KRW65390:KRY65390 LBS65390:LBU65390 LLO65390:LLQ65390 LVK65390:LVM65390 MFG65390:MFI65390 MPC65390:MPE65390 MYY65390:MZA65390 NIU65390:NIW65390 NSQ65390:NSS65390 OCM65390:OCO65390 OMI65390:OMK65390 OWE65390:OWG65390 PGA65390:PGC65390 PPW65390:PPY65390 PZS65390:PZU65390 QJO65390:QJQ65390 QTK65390:QTM65390 RDG65390:RDI65390 RNC65390:RNE65390 RWY65390:RXA65390 SGU65390:SGW65390 SQQ65390:SQS65390 TAM65390:TAO65390 TKI65390:TKK65390 TUE65390:TUG65390 UEA65390:UEC65390 UNW65390:UNY65390 UXS65390:UXU65390 VHO65390:VHQ65390 VRK65390:VRM65390 WBG65390:WBI65390 WLC65390:WLE65390 WUY65390:WVA65390 E130926:G130926 IM130926:IO130926 SI130926:SK130926 ACE130926:ACG130926 AMA130926:AMC130926 AVW130926:AVY130926 BFS130926:BFU130926 BPO130926:BPQ130926 BZK130926:BZM130926 CJG130926:CJI130926 CTC130926:CTE130926 DCY130926:DDA130926 DMU130926:DMW130926 DWQ130926:DWS130926 EGM130926:EGO130926 EQI130926:EQK130926 FAE130926:FAG130926 FKA130926:FKC130926 FTW130926:FTY130926 GDS130926:GDU130926 GNO130926:GNQ130926 GXK130926:GXM130926 HHG130926:HHI130926 HRC130926:HRE130926 IAY130926:IBA130926 IKU130926:IKW130926 IUQ130926:IUS130926 JEM130926:JEO130926 JOI130926:JOK130926 JYE130926:JYG130926 KIA130926:KIC130926 KRW130926:KRY130926 LBS130926:LBU130926 LLO130926:LLQ130926 LVK130926:LVM130926 MFG130926:MFI130926 MPC130926:MPE130926 MYY130926:MZA130926 NIU130926:NIW130926 NSQ130926:NSS130926 OCM130926:OCO130926 OMI130926:OMK130926 OWE130926:OWG130926 PGA130926:PGC130926 PPW130926:PPY130926 PZS130926:PZU130926 QJO130926:QJQ130926 QTK130926:QTM130926 RDG130926:RDI130926 RNC130926:RNE130926 RWY130926:RXA130926 SGU130926:SGW130926 SQQ130926:SQS130926 TAM130926:TAO130926 TKI130926:TKK130926 TUE130926:TUG130926 UEA130926:UEC130926 UNW130926:UNY130926 UXS130926:UXU130926 VHO130926:VHQ130926 VRK130926:VRM130926 WBG130926:WBI130926 WLC130926:WLE130926 WUY130926:WVA130926 E196462:G196462 IM196462:IO196462 SI196462:SK196462 ACE196462:ACG196462 AMA196462:AMC196462 AVW196462:AVY196462 BFS196462:BFU196462 BPO196462:BPQ196462 BZK196462:BZM196462 CJG196462:CJI196462 CTC196462:CTE196462 DCY196462:DDA196462 DMU196462:DMW196462 DWQ196462:DWS196462 EGM196462:EGO196462 EQI196462:EQK196462 FAE196462:FAG196462 FKA196462:FKC196462 FTW196462:FTY196462 GDS196462:GDU196462 GNO196462:GNQ196462 GXK196462:GXM196462 HHG196462:HHI196462 HRC196462:HRE196462 IAY196462:IBA196462 IKU196462:IKW196462 IUQ196462:IUS196462 JEM196462:JEO196462 JOI196462:JOK196462 JYE196462:JYG196462 KIA196462:KIC196462 KRW196462:KRY196462 LBS196462:LBU196462 LLO196462:LLQ196462 LVK196462:LVM196462 MFG196462:MFI196462 MPC196462:MPE196462 MYY196462:MZA196462 NIU196462:NIW196462 NSQ196462:NSS196462 OCM196462:OCO196462 OMI196462:OMK196462 OWE196462:OWG196462 PGA196462:PGC196462 PPW196462:PPY196462 PZS196462:PZU196462 QJO196462:QJQ196462 QTK196462:QTM196462 RDG196462:RDI196462 RNC196462:RNE196462 RWY196462:RXA196462 SGU196462:SGW196462 SQQ196462:SQS196462 TAM196462:TAO196462 TKI196462:TKK196462 TUE196462:TUG196462 UEA196462:UEC196462 UNW196462:UNY196462 UXS196462:UXU196462 VHO196462:VHQ196462 VRK196462:VRM196462 WBG196462:WBI196462 WLC196462:WLE196462 WUY196462:WVA196462 E261998:G261998 IM261998:IO261998 SI261998:SK261998 ACE261998:ACG261998 AMA261998:AMC261998 AVW261998:AVY261998 BFS261998:BFU261998 BPO261998:BPQ261998 BZK261998:BZM261998 CJG261998:CJI261998 CTC261998:CTE261998 DCY261998:DDA261998 DMU261998:DMW261998 DWQ261998:DWS261998 EGM261998:EGO261998 EQI261998:EQK261998 FAE261998:FAG261998 FKA261998:FKC261998 FTW261998:FTY261998 GDS261998:GDU261998 GNO261998:GNQ261998 GXK261998:GXM261998 HHG261998:HHI261998 HRC261998:HRE261998 IAY261998:IBA261998 IKU261998:IKW261998 IUQ261998:IUS261998 JEM261998:JEO261998 JOI261998:JOK261998 JYE261998:JYG261998 KIA261998:KIC261998 KRW261998:KRY261998 LBS261998:LBU261998 LLO261998:LLQ261998 LVK261998:LVM261998 MFG261998:MFI261998 MPC261998:MPE261998 MYY261998:MZA261998 NIU261998:NIW261998 NSQ261998:NSS261998 OCM261998:OCO261998 OMI261998:OMK261998 OWE261998:OWG261998 PGA261998:PGC261998 PPW261998:PPY261998 PZS261998:PZU261998 QJO261998:QJQ261998 QTK261998:QTM261998 RDG261998:RDI261998 RNC261998:RNE261998 RWY261998:RXA261998 SGU261998:SGW261998 SQQ261998:SQS261998 TAM261998:TAO261998 TKI261998:TKK261998 TUE261998:TUG261998 UEA261998:UEC261998 UNW261998:UNY261998 UXS261998:UXU261998 VHO261998:VHQ261998 VRK261998:VRM261998 WBG261998:WBI261998 WLC261998:WLE261998 WUY261998:WVA261998 E327534:G327534 IM327534:IO327534 SI327534:SK327534 ACE327534:ACG327534 AMA327534:AMC327534 AVW327534:AVY327534 BFS327534:BFU327534 BPO327534:BPQ327534 BZK327534:BZM327534 CJG327534:CJI327534 CTC327534:CTE327534 DCY327534:DDA327534 DMU327534:DMW327534 DWQ327534:DWS327534 EGM327534:EGO327534 EQI327534:EQK327534 FAE327534:FAG327534 FKA327534:FKC327534 FTW327534:FTY327534 GDS327534:GDU327534 GNO327534:GNQ327534 GXK327534:GXM327534 HHG327534:HHI327534 HRC327534:HRE327534 IAY327534:IBA327534 IKU327534:IKW327534 IUQ327534:IUS327534 JEM327534:JEO327534 JOI327534:JOK327534 JYE327534:JYG327534 KIA327534:KIC327534 KRW327534:KRY327534 LBS327534:LBU327534 LLO327534:LLQ327534 LVK327534:LVM327534 MFG327534:MFI327534 MPC327534:MPE327534 MYY327534:MZA327534 NIU327534:NIW327534 NSQ327534:NSS327534 OCM327534:OCO327534 OMI327534:OMK327534 OWE327534:OWG327534 PGA327534:PGC327534 PPW327534:PPY327534 PZS327534:PZU327534 QJO327534:QJQ327534 QTK327534:QTM327534 RDG327534:RDI327534 RNC327534:RNE327534 RWY327534:RXA327534 SGU327534:SGW327534 SQQ327534:SQS327534 TAM327534:TAO327534 TKI327534:TKK327534 TUE327534:TUG327534 UEA327534:UEC327534 UNW327534:UNY327534 UXS327534:UXU327534 VHO327534:VHQ327534 VRK327534:VRM327534 WBG327534:WBI327534 WLC327534:WLE327534 WUY327534:WVA327534 E393070:G393070 IM393070:IO393070 SI393070:SK393070 ACE393070:ACG393070 AMA393070:AMC393070 AVW393070:AVY393070 BFS393070:BFU393070 BPO393070:BPQ393070 BZK393070:BZM393070 CJG393070:CJI393070 CTC393070:CTE393070 DCY393070:DDA393070 DMU393070:DMW393070 DWQ393070:DWS393070 EGM393070:EGO393070 EQI393070:EQK393070 FAE393070:FAG393070 FKA393070:FKC393070 FTW393070:FTY393070 GDS393070:GDU393070 GNO393070:GNQ393070 GXK393070:GXM393070 HHG393070:HHI393070 HRC393070:HRE393070 IAY393070:IBA393070 IKU393070:IKW393070 IUQ393070:IUS393070 JEM393070:JEO393070 JOI393070:JOK393070 JYE393070:JYG393070 KIA393070:KIC393070 KRW393070:KRY393070 LBS393070:LBU393070 LLO393070:LLQ393070 LVK393070:LVM393070 MFG393070:MFI393070 MPC393070:MPE393070 MYY393070:MZA393070 NIU393070:NIW393070 NSQ393070:NSS393070 OCM393070:OCO393070 OMI393070:OMK393070 OWE393070:OWG393070 PGA393070:PGC393070 PPW393070:PPY393070 PZS393070:PZU393070 QJO393070:QJQ393070 QTK393070:QTM393070 RDG393070:RDI393070 RNC393070:RNE393070 RWY393070:RXA393070 SGU393070:SGW393070 SQQ393070:SQS393070 TAM393070:TAO393070 TKI393070:TKK393070 TUE393070:TUG393070 UEA393070:UEC393070 UNW393070:UNY393070 UXS393070:UXU393070 VHO393070:VHQ393070 VRK393070:VRM393070 WBG393070:WBI393070 WLC393070:WLE393070 WUY393070:WVA393070 E458606:G458606 IM458606:IO458606 SI458606:SK458606 ACE458606:ACG458606 AMA458606:AMC458606 AVW458606:AVY458606 BFS458606:BFU458606 BPO458606:BPQ458606 BZK458606:BZM458606 CJG458606:CJI458606 CTC458606:CTE458606 DCY458606:DDA458606 DMU458606:DMW458606 DWQ458606:DWS458606 EGM458606:EGO458606 EQI458606:EQK458606 FAE458606:FAG458606 FKA458606:FKC458606 FTW458606:FTY458606 GDS458606:GDU458606 GNO458606:GNQ458606 GXK458606:GXM458606 HHG458606:HHI458606 HRC458606:HRE458606 IAY458606:IBA458606 IKU458606:IKW458606 IUQ458606:IUS458606 JEM458606:JEO458606 JOI458606:JOK458606 JYE458606:JYG458606 KIA458606:KIC458606 KRW458606:KRY458606 LBS458606:LBU458606 LLO458606:LLQ458606 LVK458606:LVM458606 MFG458606:MFI458606 MPC458606:MPE458606 MYY458606:MZA458606 NIU458606:NIW458606 NSQ458606:NSS458606 OCM458606:OCO458606 OMI458606:OMK458606 OWE458606:OWG458606 PGA458606:PGC458606 PPW458606:PPY458606 PZS458606:PZU458606 QJO458606:QJQ458606 QTK458606:QTM458606 RDG458606:RDI458606 RNC458606:RNE458606 RWY458606:RXA458606 SGU458606:SGW458606 SQQ458606:SQS458606 TAM458606:TAO458606 TKI458606:TKK458606 TUE458606:TUG458606 UEA458606:UEC458606 UNW458606:UNY458606 UXS458606:UXU458606 VHO458606:VHQ458606 VRK458606:VRM458606 WBG458606:WBI458606 WLC458606:WLE458606 WUY458606:WVA458606 E524142:G524142 IM524142:IO524142 SI524142:SK524142 ACE524142:ACG524142 AMA524142:AMC524142 AVW524142:AVY524142 BFS524142:BFU524142 BPO524142:BPQ524142 BZK524142:BZM524142 CJG524142:CJI524142 CTC524142:CTE524142 DCY524142:DDA524142 DMU524142:DMW524142 DWQ524142:DWS524142 EGM524142:EGO524142 EQI524142:EQK524142 FAE524142:FAG524142 FKA524142:FKC524142 FTW524142:FTY524142 GDS524142:GDU524142 GNO524142:GNQ524142 GXK524142:GXM524142 HHG524142:HHI524142 HRC524142:HRE524142 IAY524142:IBA524142 IKU524142:IKW524142 IUQ524142:IUS524142 JEM524142:JEO524142 JOI524142:JOK524142 JYE524142:JYG524142 KIA524142:KIC524142 KRW524142:KRY524142 LBS524142:LBU524142 LLO524142:LLQ524142 LVK524142:LVM524142 MFG524142:MFI524142 MPC524142:MPE524142 MYY524142:MZA524142 NIU524142:NIW524142 NSQ524142:NSS524142 OCM524142:OCO524142 OMI524142:OMK524142 OWE524142:OWG524142 PGA524142:PGC524142 PPW524142:PPY524142 PZS524142:PZU524142 QJO524142:QJQ524142 QTK524142:QTM524142 RDG524142:RDI524142 RNC524142:RNE524142 RWY524142:RXA524142 SGU524142:SGW524142 SQQ524142:SQS524142 TAM524142:TAO524142 TKI524142:TKK524142 TUE524142:TUG524142 UEA524142:UEC524142 UNW524142:UNY524142 UXS524142:UXU524142 VHO524142:VHQ524142 VRK524142:VRM524142 WBG524142:WBI524142 WLC524142:WLE524142 WUY524142:WVA524142 E589678:G589678 IM589678:IO589678 SI589678:SK589678 ACE589678:ACG589678 AMA589678:AMC589678 AVW589678:AVY589678 BFS589678:BFU589678 BPO589678:BPQ589678 BZK589678:BZM589678 CJG589678:CJI589678 CTC589678:CTE589678 DCY589678:DDA589678 DMU589678:DMW589678 DWQ589678:DWS589678 EGM589678:EGO589678 EQI589678:EQK589678 FAE589678:FAG589678 FKA589678:FKC589678 FTW589678:FTY589678 GDS589678:GDU589678 GNO589678:GNQ589678 GXK589678:GXM589678 HHG589678:HHI589678 HRC589678:HRE589678 IAY589678:IBA589678 IKU589678:IKW589678 IUQ589678:IUS589678 JEM589678:JEO589678 JOI589678:JOK589678 JYE589678:JYG589678 KIA589678:KIC589678 KRW589678:KRY589678 LBS589678:LBU589678 LLO589678:LLQ589678 LVK589678:LVM589678 MFG589678:MFI589678 MPC589678:MPE589678 MYY589678:MZA589678 NIU589678:NIW589678 NSQ589678:NSS589678 OCM589678:OCO589678 OMI589678:OMK589678 OWE589678:OWG589678 PGA589678:PGC589678 PPW589678:PPY589678 PZS589678:PZU589678 QJO589678:QJQ589678 QTK589678:QTM589678 RDG589678:RDI589678 RNC589678:RNE589678 RWY589678:RXA589678 SGU589678:SGW589678 SQQ589678:SQS589678 TAM589678:TAO589678 TKI589678:TKK589678 TUE589678:TUG589678 UEA589678:UEC589678 UNW589678:UNY589678 UXS589678:UXU589678 VHO589678:VHQ589678 VRK589678:VRM589678 WBG589678:WBI589678 WLC589678:WLE589678 WUY589678:WVA589678 E655214:G655214 IM655214:IO655214 SI655214:SK655214 ACE655214:ACG655214 AMA655214:AMC655214 AVW655214:AVY655214 BFS655214:BFU655214 BPO655214:BPQ655214 BZK655214:BZM655214 CJG655214:CJI655214 CTC655214:CTE655214 DCY655214:DDA655214 DMU655214:DMW655214 DWQ655214:DWS655214 EGM655214:EGO655214 EQI655214:EQK655214 FAE655214:FAG655214 FKA655214:FKC655214 FTW655214:FTY655214 GDS655214:GDU655214 GNO655214:GNQ655214 GXK655214:GXM655214 HHG655214:HHI655214 HRC655214:HRE655214 IAY655214:IBA655214 IKU655214:IKW655214 IUQ655214:IUS655214 JEM655214:JEO655214 JOI655214:JOK655214 JYE655214:JYG655214 KIA655214:KIC655214 KRW655214:KRY655214 LBS655214:LBU655214 LLO655214:LLQ655214 LVK655214:LVM655214 MFG655214:MFI655214 MPC655214:MPE655214 MYY655214:MZA655214 NIU655214:NIW655214 NSQ655214:NSS655214 OCM655214:OCO655214 OMI655214:OMK655214 OWE655214:OWG655214 PGA655214:PGC655214 PPW655214:PPY655214 PZS655214:PZU655214 QJO655214:QJQ655214 QTK655214:QTM655214 RDG655214:RDI655214 RNC655214:RNE655214 RWY655214:RXA655214 SGU655214:SGW655214 SQQ655214:SQS655214 TAM655214:TAO655214 TKI655214:TKK655214 TUE655214:TUG655214 UEA655214:UEC655214 UNW655214:UNY655214 UXS655214:UXU655214 VHO655214:VHQ655214 VRK655214:VRM655214 WBG655214:WBI655214 WLC655214:WLE655214 WUY655214:WVA655214 E720750:G720750 IM720750:IO720750 SI720750:SK720750 ACE720750:ACG720750 AMA720750:AMC720750 AVW720750:AVY720750 BFS720750:BFU720750 BPO720750:BPQ720750 BZK720750:BZM720750 CJG720750:CJI720750 CTC720750:CTE720750 DCY720750:DDA720750 DMU720750:DMW720750 DWQ720750:DWS720750 EGM720750:EGO720750 EQI720750:EQK720750 FAE720750:FAG720750 FKA720750:FKC720750 FTW720750:FTY720750 GDS720750:GDU720750 GNO720750:GNQ720750 GXK720750:GXM720750 HHG720750:HHI720750 HRC720750:HRE720750 IAY720750:IBA720750 IKU720750:IKW720750 IUQ720750:IUS720750 JEM720750:JEO720750 JOI720750:JOK720750 JYE720750:JYG720750 KIA720750:KIC720750 KRW720750:KRY720750 LBS720750:LBU720750 LLO720750:LLQ720750 LVK720750:LVM720750 MFG720750:MFI720750 MPC720750:MPE720750 MYY720750:MZA720750 NIU720750:NIW720750 NSQ720750:NSS720750 OCM720750:OCO720750 OMI720750:OMK720750 OWE720750:OWG720750 PGA720750:PGC720750 PPW720750:PPY720750 PZS720750:PZU720750 QJO720750:QJQ720750 QTK720750:QTM720750 RDG720750:RDI720750 RNC720750:RNE720750 RWY720750:RXA720750 SGU720750:SGW720750 SQQ720750:SQS720750 TAM720750:TAO720750 TKI720750:TKK720750 TUE720750:TUG720750 UEA720750:UEC720750 UNW720750:UNY720750 UXS720750:UXU720750 VHO720750:VHQ720750 VRK720750:VRM720750 WBG720750:WBI720750 WLC720750:WLE720750 WUY720750:WVA720750 E786286:G786286 IM786286:IO786286 SI786286:SK786286 ACE786286:ACG786286 AMA786286:AMC786286 AVW786286:AVY786286 BFS786286:BFU786286 BPO786286:BPQ786286 BZK786286:BZM786286 CJG786286:CJI786286 CTC786286:CTE786286 DCY786286:DDA786286 DMU786286:DMW786286 DWQ786286:DWS786286 EGM786286:EGO786286 EQI786286:EQK786286 FAE786286:FAG786286 FKA786286:FKC786286 FTW786286:FTY786286 GDS786286:GDU786286 GNO786286:GNQ786286 GXK786286:GXM786286 HHG786286:HHI786286 HRC786286:HRE786286 IAY786286:IBA786286 IKU786286:IKW786286 IUQ786286:IUS786286 JEM786286:JEO786286 JOI786286:JOK786286 JYE786286:JYG786286 KIA786286:KIC786286 KRW786286:KRY786286 LBS786286:LBU786286 LLO786286:LLQ786286 LVK786286:LVM786286 MFG786286:MFI786286 MPC786286:MPE786286 MYY786286:MZA786286 NIU786286:NIW786286 NSQ786286:NSS786286 OCM786286:OCO786286 OMI786286:OMK786286 OWE786286:OWG786286 PGA786286:PGC786286 PPW786286:PPY786286 PZS786286:PZU786286 QJO786286:QJQ786286 QTK786286:QTM786286 RDG786286:RDI786286 RNC786286:RNE786286 RWY786286:RXA786286 SGU786286:SGW786286 SQQ786286:SQS786286 TAM786286:TAO786286 TKI786286:TKK786286 TUE786286:TUG786286 UEA786286:UEC786286 UNW786286:UNY786286 UXS786286:UXU786286 VHO786286:VHQ786286 VRK786286:VRM786286 WBG786286:WBI786286 WLC786286:WLE786286 WUY786286:WVA786286 E851822:G851822 IM851822:IO851822 SI851822:SK851822 ACE851822:ACG851822 AMA851822:AMC851822 AVW851822:AVY851822 BFS851822:BFU851822 BPO851822:BPQ851822 BZK851822:BZM851822 CJG851822:CJI851822 CTC851822:CTE851822 DCY851822:DDA851822 DMU851822:DMW851822 DWQ851822:DWS851822 EGM851822:EGO851822 EQI851822:EQK851822 FAE851822:FAG851822 FKA851822:FKC851822 FTW851822:FTY851822 GDS851822:GDU851822 GNO851822:GNQ851822 GXK851822:GXM851822 HHG851822:HHI851822 HRC851822:HRE851822 IAY851822:IBA851822 IKU851822:IKW851822 IUQ851822:IUS851822 JEM851822:JEO851822 JOI851822:JOK851822 JYE851822:JYG851822 KIA851822:KIC851822 KRW851822:KRY851822 LBS851822:LBU851822 LLO851822:LLQ851822 LVK851822:LVM851822 MFG851822:MFI851822 MPC851822:MPE851822 MYY851822:MZA851822 NIU851822:NIW851822 NSQ851822:NSS851822 OCM851822:OCO851822 OMI851822:OMK851822 OWE851822:OWG851822 PGA851822:PGC851822 PPW851822:PPY851822 PZS851822:PZU851822 QJO851822:QJQ851822 QTK851822:QTM851822 RDG851822:RDI851822 RNC851822:RNE851822 RWY851822:RXA851822 SGU851822:SGW851822 SQQ851822:SQS851822 TAM851822:TAO851822 TKI851822:TKK851822 TUE851822:TUG851822 UEA851822:UEC851822 UNW851822:UNY851822 UXS851822:UXU851822 VHO851822:VHQ851822 VRK851822:VRM851822 WBG851822:WBI851822 WLC851822:WLE851822 WUY851822:WVA851822 E917358:G917358 IM917358:IO917358 SI917358:SK917358 ACE917358:ACG917358 AMA917358:AMC917358 AVW917358:AVY917358 BFS917358:BFU917358 BPO917358:BPQ917358 BZK917358:BZM917358 CJG917358:CJI917358 CTC917358:CTE917358 DCY917358:DDA917358 DMU917358:DMW917358 DWQ917358:DWS917358 EGM917358:EGO917358 EQI917358:EQK917358 FAE917358:FAG917358 FKA917358:FKC917358 FTW917358:FTY917358 GDS917358:GDU917358 GNO917358:GNQ917358 GXK917358:GXM917358 HHG917358:HHI917358 HRC917358:HRE917358 IAY917358:IBA917358 IKU917358:IKW917358 IUQ917358:IUS917358 JEM917358:JEO917358 JOI917358:JOK917358 JYE917358:JYG917358 KIA917358:KIC917358 KRW917358:KRY917358 LBS917358:LBU917358 LLO917358:LLQ917358 LVK917358:LVM917358 MFG917358:MFI917358 MPC917358:MPE917358 MYY917358:MZA917358 NIU917358:NIW917358 NSQ917358:NSS917358 OCM917358:OCO917358 OMI917358:OMK917358 OWE917358:OWG917358 PGA917358:PGC917358 PPW917358:PPY917358 PZS917358:PZU917358 QJO917358:QJQ917358 QTK917358:QTM917358 RDG917358:RDI917358 RNC917358:RNE917358 RWY917358:RXA917358 SGU917358:SGW917358 SQQ917358:SQS917358 TAM917358:TAO917358 TKI917358:TKK917358 TUE917358:TUG917358 UEA917358:UEC917358 UNW917358:UNY917358 UXS917358:UXU917358 VHO917358:VHQ917358 VRK917358:VRM917358 WBG917358:WBI917358 WLC917358:WLE917358 WUY917358:WVA917358 E982894:G982894 IM982894:IO982894 SI982894:SK982894 ACE982894:ACG982894 AMA982894:AMC982894 AVW982894:AVY982894 BFS982894:BFU982894 BPO982894:BPQ982894 BZK982894:BZM982894 CJG982894:CJI982894 CTC982894:CTE982894 DCY982894:DDA982894 DMU982894:DMW982894 DWQ982894:DWS982894 EGM982894:EGO982894 EQI982894:EQK982894 FAE982894:FAG982894 FKA982894:FKC982894 FTW982894:FTY982894 GDS982894:GDU982894 GNO982894:GNQ982894 GXK982894:GXM982894 HHG982894:HHI982894 HRC982894:HRE982894 IAY982894:IBA982894 IKU982894:IKW982894 IUQ982894:IUS982894 JEM982894:JEO982894 JOI982894:JOK982894 JYE982894:JYG982894 KIA982894:KIC982894 KRW982894:KRY982894 LBS982894:LBU982894 LLO982894:LLQ982894 LVK982894:LVM982894 MFG982894:MFI982894 MPC982894:MPE982894 MYY982894:MZA982894 NIU982894:NIW982894 NSQ982894:NSS982894 OCM982894:OCO982894 OMI982894:OMK982894 OWE982894:OWG982894 PGA982894:PGC982894 PPW982894:PPY982894 PZS982894:PZU982894 QJO982894:QJQ982894 QTK982894:QTM982894 RDG982894:RDI982894 RNC982894:RNE982894 RWY982894:RXA982894 SGU982894:SGW982894 SQQ982894:SQS982894 TAM982894:TAO982894 TKI982894:TKK982894 TUE982894:TUG982894 UEA982894:UEC982894 UNW982894:UNY982894 UXS982894:UXU982894 VHO982894:VHQ982894 VRK982894:VRM982894 WBG982894:WBI982894 WLC982894:WLE982894 WUY982894:WVA982894 E65446:G65446 IM65446:IO65446 SI65446:SK65446 ACE65446:ACG65446 AMA65446:AMC65446 AVW65446:AVY65446 BFS65446:BFU65446 BPO65446:BPQ65446 BZK65446:BZM65446 CJG65446:CJI65446 CTC65446:CTE65446 DCY65446:DDA65446 DMU65446:DMW65446 DWQ65446:DWS65446 EGM65446:EGO65446 EQI65446:EQK65446 FAE65446:FAG65446 FKA65446:FKC65446 FTW65446:FTY65446 GDS65446:GDU65446 GNO65446:GNQ65446 GXK65446:GXM65446 HHG65446:HHI65446 HRC65446:HRE65446 IAY65446:IBA65446 IKU65446:IKW65446 IUQ65446:IUS65446 JEM65446:JEO65446 JOI65446:JOK65446 JYE65446:JYG65446 KIA65446:KIC65446 KRW65446:KRY65446 LBS65446:LBU65446 LLO65446:LLQ65446 LVK65446:LVM65446 MFG65446:MFI65446 MPC65446:MPE65446 MYY65446:MZA65446 NIU65446:NIW65446 NSQ65446:NSS65446 OCM65446:OCO65446 OMI65446:OMK65446 OWE65446:OWG65446 PGA65446:PGC65446 PPW65446:PPY65446 PZS65446:PZU65446 QJO65446:QJQ65446 QTK65446:QTM65446 RDG65446:RDI65446 RNC65446:RNE65446 RWY65446:RXA65446 SGU65446:SGW65446 SQQ65446:SQS65446 TAM65446:TAO65446 TKI65446:TKK65446 TUE65446:TUG65446 UEA65446:UEC65446 UNW65446:UNY65446 UXS65446:UXU65446 VHO65446:VHQ65446 VRK65446:VRM65446 WBG65446:WBI65446 WLC65446:WLE65446 WUY65446:WVA65446 E130982:G130982 IM130982:IO130982 SI130982:SK130982 ACE130982:ACG130982 AMA130982:AMC130982 AVW130982:AVY130982 BFS130982:BFU130982 BPO130982:BPQ130982 BZK130982:BZM130982 CJG130982:CJI130982 CTC130982:CTE130982 DCY130982:DDA130982 DMU130982:DMW130982 DWQ130982:DWS130982 EGM130982:EGO130982 EQI130982:EQK130982 FAE130982:FAG130982 FKA130982:FKC130982 FTW130982:FTY130982 GDS130982:GDU130982 GNO130982:GNQ130982 GXK130982:GXM130982 HHG130982:HHI130982 HRC130982:HRE130982 IAY130982:IBA130982 IKU130982:IKW130982 IUQ130982:IUS130982 JEM130982:JEO130982 JOI130982:JOK130982 JYE130982:JYG130982 KIA130982:KIC130982 KRW130982:KRY130982 LBS130982:LBU130982 LLO130982:LLQ130982 LVK130982:LVM130982 MFG130982:MFI130982 MPC130982:MPE130982 MYY130982:MZA130982 NIU130982:NIW130982 NSQ130982:NSS130982 OCM130982:OCO130982 OMI130982:OMK130982 OWE130982:OWG130982 PGA130982:PGC130982 PPW130982:PPY130982 PZS130982:PZU130982 QJO130982:QJQ130982 QTK130982:QTM130982 RDG130982:RDI130982 RNC130982:RNE130982 RWY130982:RXA130982 SGU130982:SGW130982 SQQ130982:SQS130982 TAM130982:TAO130982 TKI130982:TKK130982 TUE130982:TUG130982 UEA130982:UEC130982 UNW130982:UNY130982 UXS130982:UXU130982 VHO130982:VHQ130982 VRK130982:VRM130982 WBG130982:WBI130982 WLC130982:WLE130982 WUY130982:WVA130982 E196518:G196518 IM196518:IO196518 SI196518:SK196518 ACE196518:ACG196518 AMA196518:AMC196518 AVW196518:AVY196518 BFS196518:BFU196518 BPO196518:BPQ196518 BZK196518:BZM196518 CJG196518:CJI196518 CTC196518:CTE196518 DCY196518:DDA196518 DMU196518:DMW196518 DWQ196518:DWS196518 EGM196518:EGO196518 EQI196518:EQK196518 FAE196518:FAG196518 FKA196518:FKC196518 FTW196518:FTY196518 GDS196518:GDU196518 GNO196518:GNQ196518 GXK196518:GXM196518 HHG196518:HHI196518 HRC196518:HRE196518 IAY196518:IBA196518 IKU196518:IKW196518 IUQ196518:IUS196518 JEM196518:JEO196518 JOI196518:JOK196518 JYE196518:JYG196518 KIA196518:KIC196518 KRW196518:KRY196518 LBS196518:LBU196518 LLO196518:LLQ196518 LVK196518:LVM196518 MFG196518:MFI196518 MPC196518:MPE196518 MYY196518:MZA196518 NIU196518:NIW196518 NSQ196518:NSS196518 OCM196518:OCO196518 OMI196518:OMK196518 OWE196518:OWG196518 PGA196518:PGC196518 PPW196518:PPY196518 PZS196518:PZU196518 QJO196518:QJQ196518 QTK196518:QTM196518 RDG196518:RDI196518 RNC196518:RNE196518 RWY196518:RXA196518 SGU196518:SGW196518 SQQ196518:SQS196518 TAM196518:TAO196518 TKI196518:TKK196518 TUE196518:TUG196518 UEA196518:UEC196518 UNW196518:UNY196518 UXS196518:UXU196518 VHO196518:VHQ196518 VRK196518:VRM196518 WBG196518:WBI196518 WLC196518:WLE196518 WUY196518:WVA196518 E262054:G262054 IM262054:IO262054 SI262054:SK262054 ACE262054:ACG262054 AMA262054:AMC262054 AVW262054:AVY262054 BFS262054:BFU262054 BPO262054:BPQ262054 BZK262054:BZM262054 CJG262054:CJI262054 CTC262054:CTE262054 DCY262054:DDA262054 DMU262054:DMW262054 DWQ262054:DWS262054 EGM262054:EGO262054 EQI262054:EQK262054 FAE262054:FAG262054 FKA262054:FKC262054 FTW262054:FTY262054 GDS262054:GDU262054 GNO262054:GNQ262054 GXK262054:GXM262054 HHG262054:HHI262054 HRC262054:HRE262054 IAY262054:IBA262054 IKU262054:IKW262054 IUQ262054:IUS262054 JEM262054:JEO262054 JOI262054:JOK262054 JYE262054:JYG262054 KIA262054:KIC262054 KRW262054:KRY262054 LBS262054:LBU262054 LLO262054:LLQ262054 LVK262054:LVM262054 MFG262054:MFI262054 MPC262054:MPE262054 MYY262054:MZA262054 NIU262054:NIW262054 NSQ262054:NSS262054 OCM262054:OCO262054 OMI262054:OMK262054 OWE262054:OWG262054 PGA262054:PGC262054 PPW262054:PPY262054 PZS262054:PZU262054 QJO262054:QJQ262054 QTK262054:QTM262054 RDG262054:RDI262054 RNC262054:RNE262054 RWY262054:RXA262054 SGU262054:SGW262054 SQQ262054:SQS262054 TAM262054:TAO262054 TKI262054:TKK262054 TUE262054:TUG262054 UEA262054:UEC262054 UNW262054:UNY262054 UXS262054:UXU262054 VHO262054:VHQ262054 VRK262054:VRM262054 WBG262054:WBI262054 WLC262054:WLE262054 WUY262054:WVA262054 E327590:G327590 IM327590:IO327590 SI327590:SK327590 ACE327590:ACG327590 AMA327590:AMC327590 AVW327590:AVY327590 BFS327590:BFU327590 BPO327590:BPQ327590 BZK327590:BZM327590 CJG327590:CJI327590 CTC327590:CTE327590 DCY327590:DDA327590 DMU327590:DMW327590 DWQ327590:DWS327590 EGM327590:EGO327590 EQI327590:EQK327590 FAE327590:FAG327590 FKA327590:FKC327590 FTW327590:FTY327590 GDS327590:GDU327590 GNO327590:GNQ327590 GXK327590:GXM327590 HHG327590:HHI327590 HRC327590:HRE327590 IAY327590:IBA327590 IKU327590:IKW327590 IUQ327590:IUS327590 JEM327590:JEO327590 JOI327590:JOK327590 JYE327590:JYG327590 KIA327590:KIC327590 KRW327590:KRY327590 LBS327590:LBU327590 LLO327590:LLQ327590 LVK327590:LVM327590 MFG327590:MFI327590 MPC327590:MPE327590 MYY327590:MZA327590 NIU327590:NIW327590 NSQ327590:NSS327590 OCM327590:OCO327590 OMI327590:OMK327590 OWE327590:OWG327590 PGA327590:PGC327590 PPW327590:PPY327590 PZS327590:PZU327590 QJO327590:QJQ327590 QTK327590:QTM327590 RDG327590:RDI327590 RNC327590:RNE327590 RWY327590:RXA327590 SGU327590:SGW327590 SQQ327590:SQS327590 TAM327590:TAO327590 TKI327590:TKK327590 TUE327590:TUG327590 UEA327590:UEC327590 UNW327590:UNY327590 UXS327590:UXU327590 VHO327590:VHQ327590 VRK327590:VRM327590 WBG327590:WBI327590 WLC327590:WLE327590 WUY327590:WVA327590 E393126:G393126 IM393126:IO393126 SI393126:SK393126 ACE393126:ACG393126 AMA393126:AMC393126 AVW393126:AVY393126 BFS393126:BFU393126 BPO393126:BPQ393126 BZK393126:BZM393126 CJG393126:CJI393126 CTC393126:CTE393126 DCY393126:DDA393126 DMU393126:DMW393126 DWQ393126:DWS393126 EGM393126:EGO393126 EQI393126:EQK393126 FAE393126:FAG393126 FKA393126:FKC393126 FTW393126:FTY393126 GDS393126:GDU393126 GNO393126:GNQ393126 GXK393126:GXM393126 HHG393126:HHI393126 HRC393126:HRE393126 IAY393126:IBA393126 IKU393126:IKW393126 IUQ393126:IUS393126 JEM393126:JEO393126 JOI393126:JOK393126 JYE393126:JYG393126 KIA393126:KIC393126 KRW393126:KRY393126 LBS393126:LBU393126 LLO393126:LLQ393126 LVK393126:LVM393126 MFG393126:MFI393126 MPC393126:MPE393126 MYY393126:MZA393126 NIU393126:NIW393126 NSQ393126:NSS393126 OCM393126:OCO393126 OMI393126:OMK393126 OWE393126:OWG393126 PGA393126:PGC393126 PPW393126:PPY393126 PZS393126:PZU393126 QJO393126:QJQ393126 QTK393126:QTM393126 RDG393126:RDI393126 RNC393126:RNE393126 RWY393126:RXA393126 SGU393126:SGW393126 SQQ393126:SQS393126 TAM393126:TAO393126 TKI393126:TKK393126 TUE393126:TUG393126 UEA393126:UEC393126 UNW393126:UNY393126 UXS393126:UXU393126 VHO393126:VHQ393126 VRK393126:VRM393126 WBG393126:WBI393126 WLC393126:WLE393126 WUY393126:WVA393126 E458662:G458662 IM458662:IO458662 SI458662:SK458662 ACE458662:ACG458662 AMA458662:AMC458662 AVW458662:AVY458662 BFS458662:BFU458662 BPO458662:BPQ458662 BZK458662:BZM458662 CJG458662:CJI458662 CTC458662:CTE458662 DCY458662:DDA458662 DMU458662:DMW458662 DWQ458662:DWS458662 EGM458662:EGO458662 EQI458662:EQK458662 FAE458662:FAG458662 FKA458662:FKC458662 FTW458662:FTY458662 GDS458662:GDU458662 GNO458662:GNQ458662 GXK458662:GXM458662 HHG458662:HHI458662 HRC458662:HRE458662 IAY458662:IBA458662 IKU458662:IKW458662 IUQ458662:IUS458662 JEM458662:JEO458662 JOI458662:JOK458662 JYE458662:JYG458662 KIA458662:KIC458662 KRW458662:KRY458662 LBS458662:LBU458662 LLO458662:LLQ458662 LVK458662:LVM458662 MFG458662:MFI458662 MPC458662:MPE458662 MYY458662:MZA458662 NIU458662:NIW458662 NSQ458662:NSS458662 OCM458662:OCO458662 OMI458662:OMK458662 OWE458662:OWG458662 PGA458662:PGC458662 PPW458662:PPY458662 PZS458662:PZU458662 QJO458662:QJQ458662 QTK458662:QTM458662 RDG458662:RDI458662 RNC458662:RNE458662 RWY458662:RXA458662 SGU458662:SGW458662 SQQ458662:SQS458662 TAM458662:TAO458662 TKI458662:TKK458662 TUE458662:TUG458662 UEA458662:UEC458662 UNW458662:UNY458662 UXS458662:UXU458662 VHO458662:VHQ458662 VRK458662:VRM458662 WBG458662:WBI458662 WLC458662:WLE458662 WUY458662:WVA458662 E524198:G524198 IM524198:IO524198 SI524198:SK524198 ACE524198:ACG524198 AMA524198:AMC524198 AVW524198:AVY524198 BFS524198:BFU524198 BPO524198:BPQ524198 BZK524198:BZM524198 CJG524198:CJI524198 CTC524198:CTE524198 DCY524198:DDA524198 DMU524198:DMW524198 DWQ524198:DWS524198 EGM524198:EGO524198 EQI524198:EQK524198 FAE524198:FAG524198 FKA524198:FKC524198 FTW524198:FTY524198 GDS524198:GDU524198 GNO524198:GNQ524198 GXK524198:GXM524198 HHG524198:HHI524198 HRC524198:HRE524198 IAY524198:IBA524198 IKU524198:IKW524198 IUQ524198:IUS524198 JEM524198:JEO524198 JOI524198:JOK524198 JYE524198:JYG524198 KIA524198:KIC524198 KRW524198:KRY524198 LBS524198:LBU524198 LLO524198:LLQ524198 LVK524198:LVM524198 MFG524198:MFI524198 MPC524198:MPE524198 MYY524198:MZA524198 NIU524198:NIW524198 NSQ524198:NSS524198 OCM524198:OCO524198 OMI524198:OMK524198 OWE524198:OWG524198 PGA524198:PGC524198 PPW524198:PPY524198 PZS524198:PZU524198 QJO524198:QJQ524198 QTK524198:QTM524198 RDG524198:RDI524198 RNC524198:RNE524198 RWY524198:RXA524198 SGU524198:SGW524198 SQQ524198:SQS524198 TAM524198:TAO524198 TKI524198:TKK524198 TUE524198:TUG524198 UEA524198:UEC524198 UNW524198:UNY524198 UXS524198:UXU524198 VHO524198:VHQ524198 VRK524198:VRM524198 WBG524198:WBI524198 WLC524198:WLE524198 WUY524198:WVA524198 E589734:G589734 IM589734:IO589734 SI589734:SK589734 ACE589734:ACG589734 AMA589734:AMC589734 AVW589734:AVY589734 BFS589734:BFU589734 BPO589734:BPQ589734 BZK589734:BZM589734 CJG589734:CJI589734 CTC589734:CTE589734 DCY589734:DDA589734 DMU589734:DMW589734 DWQ589734:DWS589734 EGM589734:EGO589734 EQI589734:EQK589734 FAE589734:FAG589734 FKA589734:FKC589734 FTW589734:FTY589734 GDS589734:GDU589734 GNO589734:GNQ589734 GXK589734:GXM589734 HHG589734:HHI589734 HRC589734:HRE589734 IAY589734:IBA589734 IKU589734:IKW589734 IUQ589734:IUS589734 JEM589734:JEO589734 JOI589734:JOK589734 JYE589734:JYG589734 KIA589734:KIC589734 KRW589734:KRY589734 LBS589734:LBU589734 LLO589734:LLQ589734 LVK589734:LVM589734 MFG589734:MFI589734 MPC589734:MPE589734 MYY589734:MZA589734 NIU589734:NIW589734 NSQ589734:NSS589734 OCM589734:OCO589734 OMI589734:OMK589734 OWE589734:OWG589734 PGA589734:PGC589734 PPW589734:PPY589734 PZS589734:PZU589734 QJO589734:QJQ589734 QTK589734:QTM589734 RDG589734:RDI589734 RNC589734:RNE589734 RWY589734:RXA589734 SGU589734:SGW589734 SQQ589734:SQS589734 TAM589734:TAO589734 TKI589734:TKK589734 TUE589734:TUG589734 UEA589734:UEC589734 UNW589734:UNY589734 UXS589734:UXU589734 VHO589734:VHQ589734 VRK589734:VRM589734 WBG589734:WBI589734 WLC589734:WLE589734 WUY589734:WVA589734 E655270:G655270 IM655270:IO655270 SI655270:SK655270 ACE655270:ACG655270 AMA655270:AMC655270 AVW655270:AVY655270 BFS655270:BFU655270 BPO655270:BPQ655270 BZK655270:BZM655270 CJG655270:CJI655270 CTC655270:CTE655270 DCY655270:DDA655270 DMU655270:DMW655270 DWQ655270:DWS655270 EGM655270:EGO655270 EQI655270:EQK655270 FAE655270:FAG655270 FKA655270:FKC655270 FTW655270:FTY655270 GDS655270:GDU655270 GNO655270:GNQ655270 GXK655270:GXM655270 HHG655270:HHI655270 HRC655270:HRE655270 IAY655270:IBA655270 IKU655270:IKW655270 IUQ655270:IUS655270 JEM655270:JEO655270 JOI655270:JOK655270 JYE655270:JYG655270 KIA655270:KIC655270 KRW655270:KRY655270 LBS655270:LBU655270 LLO655270:LLQ655270 LVK655270:LVM655270 MFG655270:MFI655270 MPC655270:MPE655270 MYY655270:MZA655270 NIU655270:NIW655270 NSQ655270:NSS655270 OCM655270:OCO655270 OMI655270:OMK655270 OWE655270:OWG655270 PGA655270:PGC655270 PPW655270:PPY655270 PZS655270:PZU655270 QJO655270:QJQ655270 QTK655270:QTM655270 RDG655270:RDI655270 RNC655270:RNE655270 RWY655270:RXA655270 SGU655270:SGW655270 SQQ655270:SQS655270 TAM655270:TAO655270 TKI655270:TKK655270 TUE655270:TUG655270 UEA655270:UEC655270 UNW655270:UNY655270 UXS655270:UXU655270 VHO655270:VHQ655270 VRK655270:VRM655270 WBG655270:WBI655270 WLC655270:WLE655270 WUY655270:WVA655270 E720806:G720806 IM720806:IO720806 SI720806:SK720806 ACE720806:ACG720806 AMA720806:AMC720806 AVW720806:AVY720806 BFS720806:BFU720806 BPO720806:BPQ720806 BZK720806:BZM720806 CJG720806:CJI720806 CTC720806:CTE720806 DCY720806:DDA720806 DMU720806:DMW720806 DWQ720806:DWS720806 EGM720806:EGO720806 EQI720806:EQK720806 FAE720806:FAG720806 FKA720806:FKC720806 FTW720806:FTY720806 GDS720806:GDU720806 GNO720806:GNQ720806 GXK720806:GXM720806 HHG720806:HHI720806 HRC720806:HRE720806 IAY720806:IBA720806 IKU720806:IKW720806 IUQ720806:IUS720806 JEM720806:JEO720806 JOI720806:JOK720806 JYE720806:JYG720806 KIA720806:KIC720806 KRW720806:KRY720806 LBS720806:LBU720806 LLO720806:LLQ720806 LVK720806:LVM720806 MFG720806:MFI720806 MPC720806:MPE720806 MYY720806:MZA720806 NIU720806:NIW720806 NSQ720806:NSS720806 OCM720806:OCO720806 OMI720806:OMK720806 OWE720806:OWG720806 PGA720806:PGC720806 PPW720806:PPY720806 PZS720806:PZU720806 QJO720806:QJQ720806 QTK720806:QTM720806 RDG720806:RDI720806 RNC720806:RNE720806 RWY720806:RXA720806 SGU720806:SGW720806 SQQ720806:SQS720806 TAM720806:TAO720806 TKI720806:TKK720806 TUE720806:TUG720806 UEA720806:UEC720806 UNW720806:UNY720806 UXS720806:UXU720806 VHO720806:VHQ720806 VRK720806:VRM720806 WBG720806:WBI720806 WLC720806:WLE720806 WUY720806:WVA720806 E786342:G786342 IM786342:IO786342 SI786342:SK786342 ACE786342:ACG786342 AMA786342:AMC786342 AVW786342:AVY786342 BFS786342:BFU786342 BPO786342:BPQ786342 BZK786342:BZM786342 CJG786342:CJI786342 CTC786342:CTE786342 DCY786342:DDA786342 DMU786342:DMW786342 DWQ786342:DWS786342 EGM786342:EGO786342 EQI786342:EQK786342 FAE786342:FAG786342 FKA786342:FKC786342 FTW786342:FTY786342 GDS786342:GDU786342 GNO786342:GNQ786342 GXK786342:GXM786342 HHG786342:HHI786342 HRC786342:HRE786342 IAY786342:IBA786342 IKU786342:IKW786342 IUQ786342:IUS786342 JEM786342:JEO786342 JOI786342:JOK786342 JYE786342:JYG786342 KIA786342:KIC786342 KRW786342:KRY786342 LBS786342:LBU786342 LLO786342:LLQ786342 LVK786342:LVM786342 MFG786342:MFI786342 MPC786342:MPE786342 MYY786342:MZA786342 NIU786342:NIW786342 NSQ786342:NSS786342 OCM786342:OCO786342 OMI786342:OMK786342 OWE786342:OWG786342 PGA786342:PGC786342 PPW786342:PPY786342 PZS786342:PZU786342 QJO786342:QJQ786342 QTK786342:QTM786342 RDG786342:RDI786342 RNC786342:RNE786342 RWY786342:RXA786342 SGU786342:SGW786342 SQQ786342:SQS786342 TAM786342:TAO786342 TKI786342:TKK786342 TUE786342:TUG786342 UEA786342:UEC786342 UNW786342:UNY786342 UXS786342:UXU786342 VHO786342:VHQ786342 VRK786342:VRM786342 WBG786342:WBI786342 WLC786342:WLE786342 WUY786342:WVA786342 E851878:G851878 IM851878:IO851878 SI851878:SK851878 ACE851878:ACG851878 AMA851878:AMC851878 AVW851878:AVY851878 BFS851878:BFU851878 BPO851878:BPQ851878 BZK851878:BZM851878 CJG851878:CJI851878 CTC851878:CTE851878 DCY851878:DDA851878 DMU851878:DMW851878 DWQ851878:DWS851878 EGM851878:EGO851878 EQI851878:EQK851878 FAE851878:FAG851878 FKA851878:FKC851878 FTW851878:FTY851878 GDS851878:GDU851878 GNO851878:GNQ851878 GXK851878:GXM851878 HHG851878:HHI851878 HRC851878:HRE851878 IAY851878:IBA851878 IKU851878:IKW851878 IUQ851878:IUS851878 JEM851878:JEO851878 JOI851878:JOK851878 JYE851878:JYG851878 KIA851878:KIC851878 KRW851878:KRY851878 LBS851878:LBU851878 LLO851878:LLQ851878 LVK851878:LVM851878 MFG851878:MFI851878 MPC851878:MPE851878 MYY851878:MZA851878 NIU851878:NIW851878 NSQ851878:NSS851878 OCM851878:OCO851878 OMI851878:OMK851878 OWE851878:OWG851878 PGA851878:PGC851878 PPW851878:PPY851878 PZS851878:PZU851878 QJO851878:QJQ851878 QTK851878:QTM851878 RDG851878:RDI851878 RNC851878:RNE851878 RWY851878:RXA851878 SGU851878:SGW851878 SQQ851878:SQS851878 TAM851878:TAO851878 TKI851878:TKK851878 TUE851878:TUG851878 UEA851878:UEC851878 UNW851878:UNY851878 UXS851878:UXU851878 VHO851878:VHQ851878 VRK851878:VRM851878 WBG851878:WBI851878 WLC851878:WLE851878 WUY851878:WVA851878 E917414:G917414 IM917414:IO917414 SI917414:SK917414 ACE917414:ACG917414 AMA917414:AMC917414 AVW917414:AVY917414 BFS917414:BFU917414 BPO917414:BPQ917414 BZK917414:BZM917414 CJG917414:CJI917414 CTC917414:CTE917414 DCY917414:DDA917414 DMU917414:DMW917414 DWQ917414:DWS917414 EGM917414:EGO917414 EQI917414:EQK917414 FAE917414:FAG917414 FKA917414:FKC917414 FTW917414:FTY917414 GDS917414:GDU917414 GNO917414:GNQ917414 GXK917414:GXM917414 HHG917414:HHI917414 HRC917414:HRE917414 IAY917414:IBA917414 IKU917414:IKW917414 IUQ917414:IUS917414 JEM917414:JEO917414 JOI917414:JOK917414 JYE917414:JYG917414 KIA917414:KIC917414 KRW917414:KRY917414 LBS917414:LBU917414 LLO917414:LLQ917414 LVK917414:LVM917414 MFG917414:MFI917414 MPC917414:MPE917414 MYY917414:MZA917414 NIU917414:NIW917414 NSQ917414:NSS917414 OCM917414:OCO917414 OMI917414:OMK917414 OWE917414:OWG917414 PGA917414:PGC917414 PPW917414:PPY917414 PZS917414:PZU917414 QJO917414:QJQ917414 QTK917414:QTM917414 RDG917414:RDI917414 RNC917414:RNE917414 RWY917414:RXA917414 SGU917414:SGW917414 SQQ917414:SQS917414 TAM917414:TAO917414 TKI917414:TKK917414 TUE917414:TUG917414 UEA917414:UEC917414 UNW917414:UNY917414 UXS917414:UXU917414 VHO917414:VHQ917414 VRK917414:VRM917414 WBG917414:WBI917414 WLC917414:WLE917414 WUY917414:WVA917414 E982950:G982950 IM982950:IO982950 SI982950:SK982950 ACE982950:ACG982950 AMA982950:AMC982950 AVW982950:AVY982950 BFS982950:BFU982950 BPO982950:BPQ982950 BZK982950:BZM982950 CJG982950:CJI982950 CTC982950:CTE982950 DCY982950:DDA982950 DMU982950:DMW982950 DWQ982950:DWS982950 EGM982950:EGO982950 EQI982950:EQK982950 FAE982950:FAG982950 FKA982950:FKC982950 FTW982950:FTY982950 GDS982950:GDU982950 GNO982950:GNQ982950 GXK982950:GXM982950 HHG982950:HHI982950 HRC982950:HRE982950 IAY982950:IBA982950 IKU982950:IKW982950 IUQ982950:IUS982950 JEM982950:JEO982950 JOI982950:JOK982950 JYE982950:JYG982950 KIA982950:KIC982950 KRW982950:KRY982950 LBS982950:LBU982950 LLO982950:LLQ982950 LVK982950:LVM982950 MFG982950:MFI982950 MPC982950:MPE982950 MYY982950:MZA982950 NIU982950:NIW982950 NSQ982950:NSS982950 OCM982950:OCO982950 OMI982950:OMK982950 OWE982950:OWG982950 PGA982950:PGC982950 PPW982950:PPY982950 PZS982950:PZU982950 QJO982950:QJQ982950 QTK982950:QTM982950 RDG982950:RDI982950 RNC982950:RNE982950 RWY982950:RXA982950 SGU982950:SGW982950 SQQ982950:SQS982950 TAM982950:TAO982950 TKI982950:TKK982950 TUE982950:TUG982950 UEA982950:UEC982950 UNW982950:UNY982950 UXS982950:UXU982950 VHO982950:VHQ982950 VRK982950:VRM982950 WBG982950:WBI982950 WLC982950:WLE982950 WUY982950:WVA982950 E65502:G65502 IM65502:IO65502 SI65502:SK65502 ACE65502:ACG65502 AMA65502:AMC65502 AVW65502:AVY65502 BFS65502:BFU65502 BPO65502:BPQ65502 BZK65502:BZM65502 CJG65502:CJI65502 CTC65502:CTE65502 DCY65502:DDA65502 DMU65502:DMW65502 DWQ65502:DWS65502 EGM65502:EGO65502 EQI65502:EQK65502 FAE65502:FAG65502 FKA65502:FKC65502 FTW65502:FTY65502 GDS65502:GDU65502 GNO65502:GNQ65502 GXK65502:GXM65502 HHG65502:HHI65502 HRC65502:HRE65502 IAY65502:IBA65502 IKU65502:IKW65502 IUQ65502:IUS65502 JEM65502:JEO65502 JOI65502:JOK65502 JYE65502:JYG65502 KIA65502:KIC65502 KRW65502:KRY65502 LBS65502:LBU65502 LLO65502:LLQ65502 LVK65502:LVM65502 MFG65502:MFI65502 MPC65502:MPE65502 MYY65502:MZA65502 NIU65502:NIW65502 NSQ65502:NSS65502 OCM65502:OCO65502 OMI65502:OMK65502 OWE65502:OWG65502 PGA65502:PGC65502 PPW65502:PPY65502 PZS65502:PZU65502 QJO65502:QJQ65502 QTK65502:QTM65502 RDG65502:RDI65502 RNC65502:RNE65502 RWY65502:RXA65502 SGU65502:SGW65502 SQQ65502:SQS65502 TAM65502:TAO65502 TKI65502:TKK65502 TUE65502:TUG65502 UEA65502:UEC65502 UNW65502:UNY65502 UXS65502:UXU65502 VHO65502:VHQ65502 VRK65502:VRM65502 WBG65502:WBI65502 WLC65502:WLE65502 WUY65502:WVA65502 E131038:G131038 IM131038:IO131038 SI131038:SK131038 ACE131038:ACG131038 AMA131038:AMC131038 AVW131038:AVY131038 BFS131038:BFU131038 BPO131038:BPQ131038 BZK131038:BZM131038 CJG131038:CJI131038 CTC131038:CTE131038 DCY131038:DDA131038 DMU131038:DMW131038 DWQ131038:DWS131038 EGM131038:EGO131038 EQI131038:EQK131038 FAE131038:FAG131038 FKA131038:FKC131038 FTW131038:FTY131038 GDS131038:GDU131038 GNO131038:GNQ131038 GXK131038:GXM131038 HHG131038:HHI131038 HRC131038:HRE131038 IAY131038:IBA131038 IKU131038:IKW131038 IUQ131038:IUS131038 JEM131038:JEO131038 JOI131038:JOK131038 JYE131038:JYG131038 KIA131038:KIC131038 KRW131038:KRY131038 LBS131038:LBU131038 LLO131038:LLQ131038 LVK131038:LVM131038 MFG131038:MFI131038 MPC131038:MPE131038 MYY131038:MZA131038 NIU131038:NIW131038 NSQ131038:NSS131038 OCM131038:OCO131038 OMI131038:OMK131038 OWE131038:OWG131038 PGA131038:PGC131038 PPW131038:PPY131038 PZS131038:PZU131038 QJO131038:QJQ131038 QTK131038:QTM131038 RDG131038:RDI131038 RNC131038:RNE131038 RWY131038:RXA131038 SGU131038:SGW131038 SQQ131038:SQS131038 TAM131038:TAO131038 TKI131038:TKK131038 TUE131038:TUG131038 UEA131038:UEC131038 UNW131038:UNY131038 UXS131038:UXU131038 VHO131038:VHQ131038 VRK131038:VRM131038 WBG131038:WBI131038 WLC131038:WLE131038 WUY131038:WVA131038 E196574:G196574 IM196574:IO196574 SI196574:SK196574 ACE196574:ACG196574 AMA196574:AMC196574 AVW196574:AVY196574 BFS196574:BFU196574 BPO196574:BPQ196574 BZK196574:BZM196574 CJG196574:CJI196574 CTC196574:CTE196574 DCY196574:DDA196574 DMU196574:DMW196574 DWQ196574:DWS196574 EGM196574:EGO196574 EQI196574:EQK196574 FAE196574:FAG196574 FKA196574:FKC196574 FTW196574:FTY196574 GDS196574:GDU196574 GNO196574:GNQ196574 GXK196574:GXM196574 HHG196574:HHI196574 HRC196574:HRE196574 IAY196574:IBA196574 IKU196574:IKW196574 IUQ196574:IUS196574 JEM196574:JEO196574 JOI196574:JOK196574 JYE196574:JYG196574 KIA196574:KIC196574 KRW196574:KRY196574 LBS196574:LBU196574 LLO196574:LLQ196574 LVK196574:LVM196574 MFG196574:MFI196574 MPC196574:MPE196574 MYY196574:MZA196574 NIU196574:NIW196574 NSQ196574:NSS196574 OCM196574:OCO196574 OMI196574:OMK196574 OWE196574:OWG196574 PGA196574:PGC196574 PPW196574:PPY196574 PZS196574:PZU196574 QJO196574:QJQ196574 QTK196574:QTM196574 RDG196574:RDI196574 RNC196574:RNE196574 RWY196574:RXA196574 SGU196574:SGW196574 SQQ196574:SQS196574 TAM196574:TAO196574 TKI196574:TKK196574 TUE196574:TUG196574 UEA196574:UEC196574 UNW196574:UNY196574 UXS196574:UXU196574 VHO196574:VHQ196574 VRK196574:VRM196574 WBG196574:WBI196574 WLC196574:WLE196574 WUY196574:WVA196574 E262110:G262110 IM262110:IO262110 SI262110:SK262110 ACE262110:ACG262110 AMA262110:AMC262110 AVW262110:AVY262110 BFS262110:BFU262110 BPO262110:BPQ262110 BZK262110:BZM262110 CJG262110:CJI262110 CTC262110:CTE262110 DCY262110:DDA262110 DMU262110:DMW262110 DWQ262110:DWS262110 EGM262110:EGO262110 EQI262110:EQK262110 FAE262110:FAG262110 FKA262110:FKC262110 FTW262110:FTY262110 GDS262110:GDU262110 GNO262110:GNQ262110 GXK262110:GXM262110 HHG262110:HHI262110 HRC262110:HRE262110 IAY262110:IBA262110 IKU262110:IKW262110 IUQ262110:IUS262110 JEM262110:JEO262110 JOI262110:JOK262110 JYE262110:JYG262110 KIA262110:KIC262110 KRW262110:KRY262110 LBS262110:LBU262110 LLO262110:LLQ262110 LVK262110:LVM262110 MFG262110:MFI262110 MPC262110:MPE262110 MYY262110:MZA262110 NIU262110:NIW262110 NSQ262110:NSS262110 OCM262110:OCO262110 OMI262110:OMK262110 OWE262110:OWG262110 PGA262110:PGC262110 PPW262110:PPY262110 PZS262110:PZU262110 QJO262110:QJQ262110 QTK262110:QTM262110 RDG262110:RDI262110 RNC262110:RNE262110 RWY262110:RXA262110 SGU262110:SGW262110 SQQ262110:SQS262110 TAM262110:TAO262110 TKI262110:TKK262110 TUE262110:TUG262110 UEA262110:UEC262110 UNW262110:UNY262110 UXS262110:UXU262110 VHO262110:VHQ262110 VRK262110:VRM262110 WBG262110:WBI262110 WLC262110:WLE262110 WUY262110:WVA262110 E327646:G327646 IM327646:IO327646 SI327646:SK327646 ACE327646:ACG327646 AMA327646:AMC327646 AVW327646:AVY327646 BFS327646:BFU327646 BPO327646:BPQ327646 BZK327646:BZM327646 CJG327646:CJI327646 CTC327646:CTE327646 DCY327646:DDA327646 DMU327646:DMW327646 DWQ327646:DWS327646 EGM327646:EGO327646 EQI327646:EQK327646 FAE327646:FAG327646 FKA327646:FKC327646 FTW327646:FTY327646 GDS327646:GDU327646 GNO327646:GNQ327646 GXK327646:GXM327646 HHG327646:HHI327646 HRC327646:HRE327646 IAY327646:IBA327646 IKU327646:IKW327646 IUQ327646:IUS327646 JEM327646:JEO327646 JOI327646:JOK327646 JYE327646:JYG327646 KIA327646:KIC327646 KRW327646:KRY327646 LBS327646:LBU327646 LLO327646:LLQ327646 LVK327646:LVM327646 MFG327646:MFI327646 MPC327646:MPE327646 MYY327646:MZA327646 NIU327646:NIW327646 NSQ327646:NSS327646 OCM327646:OCO327646 OMI327646:OMK327646 OWE327646:OWG327646 PGA327646:PGC327646 PPW327646:PPY327646 PZS327646:PZU327646 QJO327646:QJQ327646 QTK327646:QTM327646 RDG327646:RDI327646 RNC327646:RNE327646 RWY327646:RXA327646 SGU327646:SGW327646 SQQ327646:SQS327646 TAM327646:TAO327646 TKI327646:TKK327646 TUE327646:TUG327646 UEA327646:UEC327646 UNW327646:UNY327646 UXS327646:UXU327646 VHO327646:VHQ327646 VRK327646:VRM327646 WBG327646:WBI327646 WLC327646:WLE327646 WUY327646:WVA327646 E393182:G393182 IM393182:IO393182 SI393182:SK393182 ACE393182:ACG393182 AMA393182:AMC393182 AVW393182:AVY393182 BFS393182:BFU393182 BPO393182:BPQ393182 BZK393182:BZM393182 CJG393182:CJI393182 CTC393182:CTE393182 DCY393182:DDA393182 DMU393182:DMW393182 DWQ393182:DWS393182 EGM393182:EGO393182 EQI393182:EQK393182 FAE393182:FAG393182 FKA393182:FKC393182 FTW393182:FTY393182 GDS393182:GDU393182 GNO393182:GNQ393182 GXK393182:GXM393182 HHG393182:HHI393182 HRC393182:HRE393182 IAY393182:IBA393182 IKU393182:IKW393182 IUQ393182:IUS393182 JEM393182:JEO393182 JOI393182:JOK393182 JYE393182:JYG393182 KIA393182:KIC393182 KRW393182:KRY393182 LBS393182:LBU393182 LLO393182:LLQ393182 LVK393182:LVM393182 MFG393182:MFI393182 MPC393182:MPE393182 MYY393182:MZA393182 NIU393182:NIW393182 NSQ393182:NSS393182 OCM393182:OCO393182 OMI393182:OMK393182 OWE393182:OWG393182 PGA393182:PGC393182 PPW393182:PPY393182 PZS393182:PZU393182 QJO393182:QJQ393182 QTK393182:QTM393182 RDG393182:RDI393182 RNC393182:RNE393182 RWY393182:RXA393182 SGU393182:SGW393182 SQQ393182:SQS393182 TAM393182:TAO393182 TKI393182:TKK393182 TUE393182:TUG393182 UEA393182:UEC393182 UNW393182:UNY393182 UXS393182:UXU393182 VHO393182:VHQ393182 VRK393182:VRM393182 WBG393182:WBI393182 WLC393182:WLE393182 WUY393182:WVA393182 E458718:G458718 IM458718:IO458718 SI458718:SK458718 ACE458718:ACG458718 AMA458718:AMC458718 AVW458718:AVY458718 BFS458718:BFU458718 BPO458718:BPQ458718 BZK458718:BZM458718 CJG458718:CJI458718 CTC458718:CTE458718 DCY458718:DDA458718 DMU458718:DMW458718 DWQ458718:DWS458718 EGM458718:EGO458718 EQI458718:EQK458718 FAE458718:FAG458718 FKA458718:FKC458718 FTW458718:FTY458718 GDS458718:GDU458718 GNO458718:GNQ458718 GXK458718:GXM458718 HHG458718:HHI458718 HRC458718:HRE458718 IAY458718:IBA458718 IKU458718:IKW458718 IUQ458718:IUS458718 JEM458718:JEO458718 JOI458718:JOK458718 JYE458718:JYG458718 KIA458718:KIC458718 KRW458718:KRY458718 LBS458718:LBU458718 LLO458718:LLQ458718 LVK458718:LVM458718 MFG458718:MFI458718 MPC458718:MPE458718 MYY458718:MZA458718 NIU458718:NIW458718 NSQ458718:NSS458718 OCM458718:OCO458718 OMI458718:OMK458718 OWE458718:OWG458718 PGA458718:PGC458718 PPW458718:PPY458718 PZS458718:PZU458718 QJO458718:QJQ458718 QTK458718:QTM458718 RDG458718:RDI458718 RNC458718:RNE458718 RWY458718:RXA458718 SGU458718:SGW458718 SQQ458718:SQS458718 TAM458718:TAO458718 TKI458718:TKK458718 TUE458718:TUG458718 UEA458718:UEC458718 UNW458718:UNY458718 UXS458718:UXU458718 VHO458718:VHQ458718 VRK458718:VRM458718 WBG458718:WBI458718 WLC458718:WLE458718 WUY458718:WVA458718 E524254:G524254 IM524254:IO524254 SI524254:SK524254 ACE524254:ACG524254 AMA524254:AMC524254 AVW524254:AVY524254 BFS524254:BFU524254 BPO524254:BPQ524254 BZK524254:BZM524254 CJG524254:CJI524254 CTC524254:CTE524254 DCY524254:DDA524254 DMU524254:DMW524254 DWQ524254:DWS524254 EGM524254:EGO524254 EQI524254:EQK524254 FAE524254:FAG524254 FKA524254:FKC524254 FTW524254:FTY524254 GDS524254:GDU524254 GNO524254:GNQ524254 GXK524254:GXM524254 HHG524254:HHI524254 HRC524254:HRE524254 IAY524254:IBA524254 IKU524254:IKW524254 IUQ524254:IUS524254 JEM524254:JEO524254 JOI524254:JOK524254 JYE524254:JYG524254 KIA524254:KIC524254 KRW524254:KRY524254 LBS524254:LBU524254 LLO524254:LLQ524254 LVK524254:LVM524254 MFG524254:MFI524254 MPC524254:MPE524254 MYY524254:MZA524254 NIU524254:NIW524254 NSQ524254:NSS524254 OCM524254:OCO524254 OMI524254:OMK524254 OWE524254:OWG524254 PGA524254:PGC524254 PPW524254:PPY524254 PZS524254:PZU524254 QJO524254:QJQ524254 QTK524254:QTM524254 RDG524254:RDI524254 RNC524254:RNE524254 RWY524254:RXA524254 SGU524254:SGW524254 SQQ524254:SQS524254 TAM524254:TAO524254 TKI524254:TKK524254 TUE524254:TUG524254 UEA524254:UEC524254 UNW524254:UNY524254 UXS524254:UXU524254 VHO524254:VHQ524254 VRK524254:VRM524254 WBG524254:WBI524254 WLC524254:WLE524254 WUY524254:WVA524254 E589790:G589790 IM589790:IO589790 SI589790:SK589790 ACE589790:ACG589790 AMA589790:AMC589790 AVW589790:AVY589790 BFS589790:BFU589790 BPO589790:BPQ589790 BZK589790:BZM589790 CJG589790:CJI589790 CTC589790:CTE589790 DCY589790:DDA589790 DMU589790:DMW589790 DWQ589790:DWS589790 EGM589790:EGO589790 EQI589790:EQK589790 FAE589790:FAG589790 FKA589790:FKC589790 FTW589790:FTY589790 GDS589790:GDU589790 GNO589790:GNQ589790 GXK589790:GXM589790 HHG589790:HHI589790 HRC589790:HRE589790 IAY589790:IBA589790 IKU589790:IKW589790 IUQ589790:IUS589790 JEM589790:JEO589790 JOI589790:JOK589790 JYE589790:JYG589790 KIA589790:KIC589790 KRW589790:KRY589790 LBS589790:LBU589790 LLO589790:LLQ589790 LVK589790:LVM589790 MFG589790:MFI589790 MPC589790:MPE589790 MYY589790:MZA589790 NIU589790:NIW589790 NSQ589790:NSS589790 OCM589790:OCO589790 OMI589790:OMK589790 OWE589790:OWG589790 PGA589790:PGC589790 PPW589790:PPY589790 PZS589790:PZU589790 QJO589790:QJQ589790 QTK589790:QTM589790 RDG589790:RDI589790 RNC589790:RNE589790 RWY589790:RXA589790 SGU589790:SGW589790 SQQ589790:SQS589790 TAM589790:TAO589790 TKI589790:TKK589790 TUE589790:TUG589790 UEA589790:UEC589790 UNW589790:UNY589790 UXS589790:UXU589790 VHO589790:VHQ589790 VRK589790:VRM589790 WBG589790:WBI589790 WLC589790:WLE589790 WUY589790:WVA589790 E655326:G655326 IM655326:IO655326 SI655326:SK655326 ACE655326:ACG655326 AMA655326:AMC655326 AVW655326:AVY655326 BFS655326:BFU655326 BPO655326:BPQ655326 BZK655326:BZM655326 CJG655326:CJI655326 CTC655326:CTE655326 DCY655326:DDA655326 DMU655326:DMW655326 DWQ655326:DWS655326 EGM655326:EGO655326 EQI655326:EQK655326 FAE655326:FAG655326 FKA655326:FKC655326 FTW655326:FTY655326 GDS655326:GDU655326 GNO655326:GNQ655326 GXK655326:GXM655326 HHG655326:HHI655326 HRC655326:HRE655326 IAY655326:IBA655326 IKU655326:IKW655326 IUQ655326:IUS655326 JEM655326:JEO655326 JOI655326:JOK655326 JYE655326:JYG655326 KIA655326:KIC655326 KRW655326:KRY655326 LBS655326:LBU655326 LLO655326:LLQ655326 LVK655326:LVM655326 MFG655326:MFI655326 MPC655326:MPE655326 MYY655326:MZA655326 NIU655326:NIW655326 NSQ655326:NSS655326 OCM655326:OCO655326 OMI655326:OMK655326 OWE655326:OWG655326 PGA655326:PGC655326 PPW655326:PPY655326 PZS655326:PZU655326 QJO655326:QJQ655326 QTK655326:QTM655326 RDG655326:RDI655326 RNC655326:RNE655326 RWY655326:RXA655326 SGU655326:SGW655326 SQQ655326:SQS655326 TAM655326:TAO655326 TKI655326:TKK655326 TUE655326:TUG655326 UEA655326:UEC655326 UNW655326:UNY655326 UXS655326:UXU655326 VHO655326:VHQ655326 VRK655326:VRM655326 WBG655326:WBI655326 WLC655326:WLE655326 WUY655326:WVA655326 E720862:G720862 IM720862:IO720862 SI720862:SK720862 ACE720862:ACG720862 AMA720862:AMC720862 AVW720862:AVY720862 BFS720862:BFU720862 BPO720862:BPQ720862 BZK720862:BZM720862 CJG720862:CJI720862 CTC720862:CTE720862 DCY720862:DDA720862 DMU720862:DMW720862 DWQ720862:DWS720862 EGM720862:EGO720862 EQI720862:EQK720862 FAE720862:FAG720862 FKA720862:FKC720862 FTW720862:FTY720862 GDS720862:GDU720862 GNO720862:GNQ720862 GXK720862:GXM720862 HHG720862:HHI720862 HRC720862:HRE720862 IAY720862:IBA720862 IKU720862:IKW720862 IUQ720862:IUS720862 JEM720862:JEO720862 JOI720862:JOK720862 JYE720862:JYG720862 KIA720862:KIC720862 KRW720862:KRY720862 LBS720862:LBU720862 LLO720862:LLQ720862 LVK720862:LVM720862 MFG720862:MFI720862 MPC720862:MPE720862 MYY720862:MZA720862 NIU720862:NIW720862 NSQ720862:NSS720862 OCM720862:OCO720862 OMI720862:OMK720862 OWE720862:OWG720862 PGA720862:PGC720862 PPW720862:PPY720862 PZS720862:PZU720862 QJO720862:QJQ720862 QTK720862:QTM720862 RDG720862:RDI720862 RNC720862:RNE720862 RWY720862:RXA720862 SGU720862:SGW720862 SQQ720862:SQS720862 TAM720862:TAO720862 TKI720862:TKK720862 TUE720862:TUG720862 UEA720862:UEC720862 UNW720862:UNY720862 UXS720862:UXU720862 VHO720862:VHQ720862 VRK720862:VRM720862 WBG720862:WBI720862 WLC720862:WLE720862 WUY720862:WVA720862 E786398:G786398 IM786398:IO786398 SI786398:SK786398 ACE786398:ACG786398 AMA786398:AMC786398 AVW786398:AVY786398 BFS786398:BFU786398 BPO786398:BPQ786398 BZK786398:BZM786398 CJG786398:CJI786398 CTC786398:CTE786398 DCY786398:DDA786398 DMU786398:DMW786398 DWQ786398:DWS786398 EGM786398:EGO786398 EQI786398:EQK786398 FAE786398:FAG786398 FKA786398:FKC786398 FTW786398:FTY786398 GDS786398:GDU786398 GNO786398:GNQ786398 GXK786398:GXM786398 HHG786398:HHI786398 HRC786398:HRE786398 IAY786398:IBA786398 IKU786398:IKW786398 IUQ786398:IUS786398 JEM786398:JEO786398 JOI786398:JOK786398 JYE786398:JYG786398 KIA786398:KIC786398 KRW786398:KRY786398 LBS786398:LBU786398 LLO786398:LLQ786398 LVK786398:LVM786398 MFG786398:MFI786398 MPC786398:MPE786398 MYY786398:MZA786398 NIU786398:NIW786398 NSQ786398:NSS786398 OCM786398:OCO786398 OMI786398:OMK786398 OWE786398:OWG786398 PGA786398:PGC786398 PPW786398:PPY786398 PZS786398:PZU786398 QJO786398:QJQ786398 QTK786398:QTM786398 RDG786398:RDI786398 RNC786398:RNE786398 RWY786398:RXA786398 SGU786398:SGW786398 SQQ786398:SQS786398 TAM786398:TAO786398 TKI786398:TKK786398 TUE786398:TUG786398 UEA786398:UEC786398 UNW786398:UNY786398 UXS786398:UXU786398 VHO786398:VHQ786398 VRK786398:VRM786398 WBG786398:WBI786398 WLC786398:WLE786398 WUY786398:WVA786398 E851934:G851934 IM851934:IO851934 SI851934:SK851934 ACE851934:ACG851934 AMA851934:AMC851934 AVW851934:AVY851934 BFS851934:BFU851934 BPO851934:BPQ851934 BZK851934:BZM851934 CJG851934:CJI851934 CTC851934:CTE851934 DCY851934:DDA851934 DMU851934:DMW851934 DWQ851934:DWS851934 EGM851934:EGO851934 EQI851934:EQK851934 FAE851934:FAG851934 FKA851934:FKC851934 FTW851934:FTY851934 GDS851934:GDU851934 GNO851934:GNQ851934 GXK851934:GXM851934 HHG851934:HHI851934 HRC851934:HRE851934 IAY851934:IBA851934 IKU851934:IKW851934 IUQ851934:IUS851934 JEM851934:JEO851934 JOI851934:JOK851934 JYE851934:JYG851934 KIA851934:KIC851934 KRW851934:KRY851934 LBS851934:LBU851934 LLO851934:LLQ851934 LVK851934:LVM851934 MFG851934:MFI851934 MPC851934:MPE851934 MYY851934:MZA851934 NIU851934:NIW851934 NSQ851934:NSS851934 OCM851934:OCO851934 OMI851934:OMK851934 OWE851934:OWG851934 PGA851934:PGC851934 PPW851934:PPY851934 PZS851934:PZU851934 QJO851934:QJQ851934 QTK851934:QTM851934 RDG851934:RDI851934 RNC851934:RNE851934 RWY851934:RXA851934 SGU851934:SGW851934 SQQ851934:SQS851934 TAM851934:TAO851934 TKI851934:TKK851934 TUE851934:TUG851934 UEA851934:UEC851934 UNW851934:UNY851934 UXS851934:UXU851934 VHO851934:VHQ851934 VRK851934:VRM851934 WBG851934:WBI851934 WLC851934:WLE851934 WUY851934:WVA851934 E917470:G917470 IM917470:IO917470 SI917470:SK917470 ACE917470:ACG917470 AMA917470:AMC917470 AVW917470:AVY917470 BFS917470:BFU917470 BPO917470:BPQ917470 BZK917470:BZM917470 CJG917470:CJI917470 CTC917470:CTE917470 DCY917470:DDA917470 DMU917470:DMW917470 DWQ917470:DWS917470 EGM917470:EGO917470 EQI917470:EQK917470 FAE917470:FAG917470 FKA917470:FKC917470 FTW917470:FTY917470 GDS917470:GDU917470 GNO917470:GNQ917470 GXK917470:GXM917470 HHG917470:HHI917470 HRC917470:HRE917470 IAY917470:IBA917470 IKU917470:IKW917470 IUQ917470:IUS917470 JEM917470:JEO917470 JOI917470:JOK917470 JYE917470:JYG917470 KIA917470:KIC917470 KRW917470:KRY917470 LBS917470:LBU917470 LLO917470:LLQ917470 LVK917470:LVM917470 MFG917470:MFI917470 MPC917470:MPE917470 MYY917470:MZA917470 NIU917470:NIW917470 NSQ917470:NSS917470 OCM917470:OCO917470 OMI917470:OMK917470 OWE917470:OWG917470 PGA917470:PGC917470 PPW917470:PPY917470 PZS917470:PZU917470 QJO917470:QJQ917470 QTK917470:QTM917470 RDG917470:RDI917470 RNC917470:RNE917470 RWY917470:RXA917470 SGU917470:SGW917470 SQQ917470:SQS917470 TAM917470:TAO917470 TKI917470:TKK917470 TUE917470:TUG917470 UEA917470:UEC917470 UNW917470:UNY917470 UXS917470:UXU917470 VHO917470:VHQ917470 VRK917470:VRM917470 WBG917470:WBI917470 WLC917470:WLE917470 WUY917470:WVA917470 E983006:G983006 IM983006:IO983006 SI983006:SK983006 ACE983006:ACG983006 AMA983006:AMC983006 AVW983006:AVY983006 BFS983006:BFU983006 BPO983006:BPQ983006 BZK983006:BZM983006 CJG983006:CJI983006 CTC983006:CTE983006 DCY983006:DDA983006 DMU983006:DMW983006 DWQ983006:DWS983006 EGM983006:EGO983006 EQI983006:EQK983006 FAE983006:FAG983006 FKA983006:FKC983006 FTW983006:FTY983006 GDS983006:GDU983006 GNO983006:GNQ983006 GXK983006:GXM983006 HHG983006:HHI983006 HRC983006:HRE983006 IAY983006:IBA983006 IKU983006:IKW983006 IUQ983006:IUS983006 JEM983006:JEO983006 JOI983006:JOK983006 JYE983006:JYG983006 KIA983006:KIC983006 KRW983006:KRY983006 LBS983006:LBU983006 LLO983006:LLQ983006 LVK983006:LVM983006 MFG983006:MFI983006 MPC983006:MPE983006 MYY983006:MZA983006 NIU983006:NIW983006 NSQ983006:NSS983006 OCM983006:OCO983006 OMI983006:OMK983006 OWE983006:OWG983006 PGA983006:PGC983006 PPW983006:PPY983006 PZS983006:PZU983006 QJO983006:QJQ983006 QTK983006:QTM983006 RDG983006:RDI983006 RNC983006:RNE983006 RWY983006:RXA983006 SGU983006:SGW983006 SQQ983006:SQS983006 TAM983006:TAO983006 TKI983006:TKK983006 TUE983006:TUG983006 UEA983006:UEC983006 UNW983006:UNY983006 UXS983006:UXU983006 VHO983006:VHQ983006 VRK983006:VRM983006 WBG983006:WBI983006 WLC983006:WLE983006 WUY983006:WVA983006 IM73:IO73 SI73:SK73 ACE73:ACG73 AMA73:AMC73 AVW73:AVY73 BFS73:BFU73 BPO73:BPQ73 BZK73:BZM73 CJG73:CJI73 CTC73:CTE73 DCY73:DDA73 DMU73:DMW73 DWQ73:DWS73 EGM73:EGO73 EQI73:EQK73 FAE73:FAG73 FKA73:FKC73 FTW73:FTY73 GDS73:GDU73 GNO73:GNQ73 GXK73:GXM73 HHG73:HHI73 HRC73:HRE73 IAY73:IBA73 IKU73:IKW73 IUQ73:IUS73 JEM73:JEO73 JOI73:JOK73 JYE73:JYG73 KIA73:KIC73 KRW73:KRY73 LBS73:LBU73 LLO73:LLQ73 LVK73:LVM73 MFG73:MFI73 MPC73:MPE73 MYY73:MZA73 NIU73:NIW73 NSQ73:NSS73 OCM73:OCO73 OMI73:OMK73 OWE73:OWG73 PGA73:PGC73 PPW73:PPY73 PZS73:PZU73 QJO73:QJQ73 QTK73:QTM73 RDG73:RDI73 RNC73:RNE73 RWY73:RXA73 SGU73:SGW73 SQQ73:SQS73 TAM73:TAO73 TKI73:TKK73 TUE73:TUG73 UEA73:UEC73 UNW73:UNY73 UXS73:UXU73 VHO73:VHQ73 VRK73:VRM73 WBG73:WBI73 WLC73:WLE73 WUY73:WVA73" xr:uid="{00000000-0002-0000-0000-000001000000}">
      <formula1>3</formula1>
    </dataValidation>
    <dataValidation type="textLength" operator="equal" allowBlank="1" showInputMessage="1" showErrorMessage="1" sqref="B9:F10 IJ9:IN10 SF9:SJ10 ACB9:ACF10 ALX9:AMB10 AVT9:AVX10 BFP9:BFT10 BPL9:BPP10 BZH9:BZL10 CJD9:CJH10 CSZ9:CTD10 DCV9:DCZ10 DMR9:DMV10 DWN9:DWR10 EGJ9:EGN10 EQF9:EQJ10 FAB9:FAF10 FJX9:FKB10 FTT9:FTX10 GDP9:GDT10 GNL9:GNP10 GXH9:GXL10 HHD9:HHH10 HQZ9:HRD10 IAV9:IAZ10 IKR9:IKV10 IUN9:IUR10 JEJ9:JEN10 JOF9:JOJ10 JYB9:JYF10 KHX9:KIB10 KRT9:KRX10 LBP9:LBT10 LLL9:LLP10 LVH9:LVL10 MFD9:MFH10 MOZ9:MPD10 MYV9:MYZ10 NIR9:NIV10 NSN9:NSR10 OCJ9:OCN10 OMF9:OMJ10 OWB9:OWF10 PFX9:PGB10 PPT9:PPX10 PZP9:PZT10 QJL9:QJP10 QTH9:QTL10 RDD9:RDH10 RMZ9:RND10 RWV9:RWZ10 SGR9:SGV10 SQN9:SQR10 TAJ9:TAN10 TKF9:TKJ10 TUB9:TUF10 UDX9:UEB10 UNT9:UNX10 UXP9:UXT10 VHL9:VHP10 VRH9:VRL10 WBD9:WBH10 WKZ9:WLD10 WUV9:WUZ10 B65386:F65387 IJ65386:IN65387 SF65386:SJ65387 ACB65386:ACF65387 ALX65386:AMB65387 AVT65386:AVX65387 BFP65386:BFT65387 BPL65386:BPP65387 BZH65386:BZL65387 CJD65386:CJH65387 CSZ65386:CTD65387 DCV65386:DCZ65387 DMR65386:DMV65387 DWN65386:DWR65387 EGJ65386:EGN65387 EQF65386:EQJ65387 FAB65386:FAF65387 FJX65386:FKB65387 FTT65386:FTX65387 GDP65386:GDT65387 GNL65386:GNP65387 GXH65386:GXL65387 HHD65386:HHH65387 HQZ65386:HRD65387 IAV65386:IAZ65387 IKR65386:IKV65387 IUN65386:IUR65387 JEJ65386:JEN65387 JOF65386:JOJ65387 JYB65386:JYF65387 KHX65386:KIB65387 KRT65386:KRX65387 LBP65386:LBT65387 LLL65386:LLP65387 LVH65386:LVL65387 MFD65386:MFH65387 MOZ65386:MPD65387 MYV65386:MYZ65387 NIR65386:NIV65387 NSN65386:NSR65387 OCJ65386:OCN65387 OMF65386:OMJ65387 OWB65386:OWF65387 PFX65386:PGB65387 PPT65386:PPX65387 PZP65386:PZT65387 QJL65386:QJP65387 QTH65386:QTL65387 RDD65386:RDH65387 RMZ65386:RND65387 RWV65386:RWZ65387 SGR65386:SGV65387 SQN65386:SQR65387 TAJ65386:TAN65387 TKF65386:TKJ65387 TUB65386:TUF65387 UDX65386:UEB65387 UNT65386:UNX65387 UXP65386:UXT65387 VHL65386:VHP65387 VRH65386:VRL65387 WBD65386:WBH65387 WKZ65386:WLD65387 WUV65386:WUZ65387 B130922:F130923 IJ130922:IN130923 SF130922:SJ130923 ACB130922:ACF130923 ALX130922:AMB130923 AVT130922:AVX130923 BFP130922:BFT130923 BPL130922:BPP130923 BZH130922:BZL130923 CJD130922:CJH130923 CSZ130922:CTD130923 DCV130922:DCZ130923 DMR130922:DMV130923 DWN130922:DWR130923 EGJ130922:EGN130923 EQF130922:EQJ130923 FAB130922:FAF130923 FJX130922:FKB130923 FTT130922:FTX130923 GDP130922:GDT130923 GNL130922:GNP130923 GXH130922:GXL130923 HHD130922:HHH130923 HQZ130922:HRD130923 IAV130922:IAZ130923 IKR130922:IKV130923 IUN130922:IUR130923 JEJ130922:JEN130923 JOF130922:JOJ130923 JYB130922:JYF130923 KHX130922:KIB130923 KRT130922:KRX130923 LBP130922:LBT130923 LLL130922:LLP130923 LVH130922:LVL130923 MFD130922:MFH130923 MOZ130922:MPD130923 MYV130922:MYZ130923 NIR130922:NIV130923 NSN130922:NSR130923 OCJ130922:OCN130923 OMF130922:OMJ130923 OWB130922:OWF130923 PFX130922:PGB130923 PPT130922:PPX130923 PZP130922:PZT130923 QJL130922:QJP130923 QTH130922:QTL130923 RDD130922:RDH130923 RMZ130922:RND130923 RWV130922:RWZ130923 SGR130922:SGV130923 SQN130922:SQR130923 TAJ130922:TAN130923 TKF130922:TKJ130923 TUB130922:TUF130923 UDX130922:UEB130923 UNT130922:UNX130923 UXP130922:UXT130923 VHL130922:VHP130923 VRH130922:VRL130923 WBD130922:WBH130923 WKZ130922:WLD130923 WUV130922:WUZ130923 B196458:F196459 IJ196458:IN196459 SF196458:SJ196459 ACB196458:ACF196459 ALX196458:AMB196459 AVT196458:AVX196459 BFP196458:BFT196459 BPL196458:BPP196459 BZH196458:BZL196459 CJD196458:CJH196459 CSZ196458:CTD196459 DCV196458:DCZ196459 DMR196458:DMV196459 DWN196458:DWR196459 EGJ196458:EGN196459 EQF196458:EQJ196459 FAB196458:FAF196459 FJX196458:FKB196459 FTT196458:FTX196459 GDP196458:GDT196459 GNL196458:GNP196459 GXH196458:GXL196459 HHD196458:HHH196459 HQZ196458:HRD196459 IAV196458:IAZ196459 IKR196458:IKV196459 IUN196458:IUR196459 JEJ196458:JEN196459 JOF196458:JOJ196459 JYB196458:JYF196459 KHX196458:KIB196459 KRT196458:KRX196459 LBP196458:LBT196459 LLL196458:LLP196459 LVH196458:LVL196459 MFD196458:MFH196459 MOZ196458:MPD196459 MYV196458:MYZ196459 NIR196458:NIV196459 NSN196458:NSR196459 OCJ196458:OCN196459 OMF196458:OMJ196459 OWB196458:OWF196459 PFX196458:PGB196459 PPT196458:PPX196459 PZP196458:PZT196459 QJL196458:QJP196459 QTH196458:QTL196459 RDD196458:RDH196459 RMZ196458:RND196459 RWV196458:RWZ196459 SGR196458:SGV196459 SQN196458:SQR196459 TAJ196458:TAN196459 TKF196458:TKJ196459 TUB196458:TUF196459 UDX196458:UEB196459 UNT196458:UNX196459 UXP196458:UXT196459 VHL196458:VHP196459 VRH196458:VRL196459 WBD196458:WBH196459 WKZ196458:WLD196459 WUV196458:WUZ196459 B261994:F261995 IJ261994:IN261995 SF261994:SJ261995 ACB261994:ACF261995 ALX261994:AMB261995 AVT261994:AVX261995 BFP261994:BFT261995 BPL261994:BPP261995 BZH261994:BZL261995 CJD261994:CJH261995 CSZ261994:CTD261995 DCV261994:DCZ261995 DMR261994:DMV261995 DWN261994:DWR261995 EGJ261994:EGN261995 EQF261994:EQJ261995 FAB261994:FAF261995 FJX261994:FKB261995 FTT261994:FTX261995 GDP261994:GDT261995 GNL261994:GNP261995 GXH261994:GXL261995 HHD261994:HHH261995 HQZ261994:HRD261995 IAV261994:IAZ261995 IKR261994:IKV261995 IUN261994:IUR261995 JEJ261994:JEN261995 JOF261994:JOJ261995 JYB261994:JYF261995 KHX261994:KIB261995 KRT261994:KRX261995 LBP261994:LBT261995 LLL261994:LLP261995 LVH261994:LVL261995 MFD261994:MFH261995 MOZ261994:MPD261995 MYV261994:MYZ261995 NIR261994:NIV261995 NSN261994:NSR261995 OCJ261994:OCN261995 OMF261994:OMJ261995 OWB261994:OWF261995 PFX261994:PGB261995 PPT261994:PPX261995 PZP261994:PZT261995 QJL261994:QJP261995 QTH261994:QTL261995 RDD261994:RDH261995 RMZ261994:RND261995 RWV261994:RWZ261995 SGR261994:SGV261995 SQN261994:SQR261995 TAJ261994:TAN261995 TKF261994:TKJ261995 TUB261994:TUF261995 UDX261994:UEB261995 UNT261994:UNX261995 UXP261994:UXT261995 VHL261994:VHP261995 VRH261994:VRL261995 WBD261994:WBH261995 WKZ261994:WLD261995 WUV261994:WUZ261995 B327530:F327531 IJ327530:IN327531 SF327530:SJ327531 ACB327530:ACF327531 ALX327530:AMB327531 AVT327530:AVX327531 BFP327530:BFT327531 BPL327530:BPP327531 BZH327530:BZL327531 CJD327530:CJH327531 CSZ327530:CTD327531 DCV327530:DCZ327531 DMR327530:DMV327531 DWN327530:DWR327531 EGJ327530:EGN327531 EQF327530:EQJ327531 FAB327530:FAF327531 FJX327530:FKB327531 FTT327530:FTX327531 GDP327530:GDT327531 GNL327530:GNP327531 GXH327530:GXL327531 HHD327530:HHH327531 HQZ327530:HRD327531 IAV327530:IAZ327531 IKR327530:IKV327531 IUN327530:IUR327531 JEJ327530:JEN327531 JOF327530:JOJ327531 JYB327530:JYF327531 KHX327530:KIB327531 KRT327530:KRX327531 LBP327530:LBT327531 LLL327530:LLP327531 LVH327530:LVL327531 MFD327530:MFH327531 MOZ327530:MPD327531 MYV327530:MYZ327531 NIR327530:NIV327531 NSN327530:NSR327531 OCJ327530:OCN327531 OMF327530:OMJ327531 OWB327530:OWF327531 PFX327530:PGB327531 PPT327530:PPX327531 PZP327530:PZT327531 QJL327530:QJP327531 QTH327530:QTL327531 RDD327530:RDH327531 RMZ327530:RND327531 RWV327530:RWZ327531 SGR327530:SGV327531 SQN327530:SQR327531 TAJ327530:TAN327531 TKF327530:TKJ327531 TUB327530:TUF327531 UDX327530:UEB327531 UNT327530:UNX327531 UXP327530:UXT327531 VHL327530:VHP327531 VRH327530:VRL327531 WBD327530:WBH327531 WKZ327530:WLD327531 WUV327530:WUZ327531 B393066:F393067 IJ393066:IN393067 SF393066:SJ393067 ACB393066:ACF393067 ALX393066:AMB393067 AVT393066:AVX393067 BFP393066:BFT393067 BPL393066:BPP393067 BZH393066:BZL393067 CJD393066:CJH393067 CSZ393066:CTD393067 DCV393066:DCZ393067 DMR393066:DMV393067 DWN393066:DWR393067 EGJ393066:EGN393067 EQF393066:EQJ393067 FAB393066:FAF393067 FJX393066:FKB393067 FTT393066:FTX393067 GDP393066:GDT393067 GNL393066:GNP393067 GXH393066:GXL393067 HHD393066:HHH393067 HQZ393066:HRD393067 IAV393066:IAZ393067 IKR393066:IKV393067 IUN393066:IUR393067 JEJ393066:JEN393067 JOF393066:JOJ393067 JYB393066:JYF393067 KHX393066:KIB393067 KRT393066:KRX393067 LBP393066:LBT393067 LLL393066:LLP393067 LVH393066:LVL393067 MFD393066:MFH393067 MOZ393066:MPD393067 MYV393066:MYZ393067 NIR393066:NIV393067 NSN393066:NSR393067 OCJ393066:OCN393067 OMF393066:OMJ393067 OWB393066:OWF393067 PFX393066:PGB393067 PPT393066:PPX393067 PZP393066:PZT393067 QJL393066:QJP393067 QTH393066:QTL393067 RDD393066:RDH393067 RMZ393066:RND393067 RWV393066:RWZ393067 SGR393066:SGV393067 SQN393066:SQR393067 TAJ393066:TAN393067 TKF393066:TKJ393067 TUB393066:TUF393067 UDX393066:UEB393067 UNT393066:UNX393067 UXP393066:UXT393067 VHL393066:VHP393067 VRH393066:VRL393067 WBD393066:WBH393067 WKZ393066:WLD393067 WUV393066:WUZ393067 B458602:F458603 IJ458602:IN458603 SF458602:SJ458603 ACB458602:ACF458603 ALX458602:AMB458603 AVT458602:AVX458603 BFP458602:BFT458603 BPL458602:BPP458603 BZH458602:BZL458603 CJD458602:CJH458603 CSZ458602:CTD458603 DCV458602:DCZ458603 DMR458602:DMV458603 DWN458602:DWR458603 EGJ458602:EGN458603 EQF458602:EQJ458603 FAB458602:FAF458603 FJX458602:FKB458603 FTT458602:FTX458603 GDP458602:GDT458603 GNL458602:GNP458603 GXH458602:GXL458603 HHD458602:HHH458603 HQZ458602:HRD458603 IAV458602:IAZ458603 IKR458602:IKV458603 IUN458602:IUR458603 JEJ458602:JEN458603 JOF458602:JOJ458603 JYB458602:JYF458603 KHX458602:KIB458603 KRT458602:KRX458603 LBP458602:LBT458603 LLL458602:LLP458603 LVH458602:LVL458603 MFD458602:MFH458603 MOZ458602:MPD458603 MYV458602:MYZ458603 NIR458602:NIV458603 NSN458602:NSR458603 OCJ458602:OCN458603 OMF458602:OMJ458603 OWB458602:OWF458603 PFX458602:PGB458603 PPT458602:PPX458603 PZP458602:PZT458603 QJL458602:QJP458603 QTH458602:QTL458603 RDD458602:RDH458603 RMZ458602:RND458603 RWV458602:RWZ458603 SGR458602:SGV458603 SQN458602:SQR458603 TAJ458602:TAN458603 TKF458602:TKJ458603 TUB458602:TUF458603 UDX458602:UEB458603 UNT458602:UNX458603 UXP458602:UXT458603 VHL458602:VHP458603 VRH458602:VRL458603 WBD458602:WBH458603 WKZ458602:WLD458603 WUV458602:WUZ458603 B524138:F524139 IJ524138:IN524139 SF524138:SJ524139 ACB524138:ACF524139 ALX524138:AMB524139 AVT524138:AVX524139 BFP524138:BFT524139 BPL524138:BPP524139 BZH524138:BZL524139 CJD524138:CJH524139 CSZ524138:CTD524139 DCV524138:DCZ524139 DMR524138:DMV524139 DWN524138:DWR524139 EGJ524138:EGN524139 EQF524138:EQJ524139 FAB524138:FAF524139 FJX524138:FKB524139 FTT524138:FTX524139 GDP524138:GDT524139 GNL524138:GNP524139 GXH524138:GXL524139 HHD524138:HHH524139 HQZ524138:HRD524139 IAV524138:IAZ524139 IKR524138:IKV524139 IUN524138:IUR524139 JEJ524138:JEN524139 JOF524138:JOJ524139 JYB524138:JYF524139 KHX524138:KIB524139 KRT524138:KRX524139 LBP524138:LBT524139 LLL524138:LLP524139 LVH524138:LVL524139 MFD524138:MFH524139 MOZ524138:MPD524139 MYV524138:MYZ524139 NIR524138:NIV524139 NSN524138:NSR524139 OCJ524138:OCN524139 OMF524138:OMJ524139 OWB524138:OWF524139 PFX524138:PGB524139 PPT524138:PPX524139 PZP524138:PZT524139 QJL524138:QJP524139 QTH524138:QTL524139 RDD524138:RDH524139 RMZ524138:RND524139 RWV524138:RWZ524139 SGR524138:SGV524139 SQN524138:SQR524139 TAJ524138:TAN524139 TKF524138:TKJ524139 TUB524138:TUF524139 UDX524138:UEB524139 UNT524138:UNX524139 UXP524138:UXT524139 VHL524138:VHP524139 VRH524138:VRL524139 WBD524138:WBH524139 WKZ524138:WLD524139 WUV524138:WUZ524139 B589674:F589675 IJ589674:IN589675 SF589674:SJ589675 ACB589674:ACF589675 ALX589674:AMB589675 AVT589674:AVX589675 BFP589674:BFT589675 BPL589674:BPP589675 BZH589674:BZL589675 CJD589674:CJH589675 CSZ589674:CTD589675 DCV589674:DCZ589675 DMR589674:DMV589675 DWN589674:DWR589675 EGJ589674:EGN589675 EQF589674:EQJ589675 FAB589674:FAF589675 FJX589674:FKB589675 FTT589674:FTX589675 GDP589674:GDT589675 GNL589674:GNP589675 GXH589674:GXL589675 HHD589674:HHH589675 HQZ589674:HRD589675 IAV589674:IAZ589675 IKR589674:IKV589675 IUN589674:IUR589675 JEJ589674:JEN589675 JOF589674:JOJ589675 JYB589674:JYF589675 KHX589674:KIB589675 KRT589674:KRX589675 LBP589674:LBT589675 LLL589674:LLP589675 LVH589674:LVL589675 MFD589674:MFH589675 MOZ589674:MPD589675 MYV589674:MYZ589675 NIR589674:NIV589675 NSN589674:NSR589675 OCJ589674:OCN589675 OMF589674:OMJ589675 OWB589674:OWF589675 PFX589674:PGB589675 PPT589674:PPX589675 PZP589674:PZT589675 QJL589674:QJP589675 QTH589674:QTL589675 RDD589674:RDH589675 RMZ589674:RND589675 RWV589674:RWZ589675 SGR589674:SGV589675 SQN589674:SQR589675 TAJ589674:TAN589675 TKF589674:TKJ589675 TUB589674:TUF589675 UDX589674:UEB589675 UNT589674:UNX589675 UXP589674:UXT589675 VHL589674:VHP589675 VRH589674:VRL589675 WBD589674:WBH589675 WKZ589674:WLD589675 WUV589674:WUZ589675 B655210:F655211 IJ655210:IN655211 SF655210:SJ655211 ACB655210:ACF655211 ALX655210:AMB655211 AVT655210:AVX655211 BFP655210:BFT655211 BPL655210:BPP655211 BZH655210:BZL655211 CJD655210:CJH655211 CSZ655210:CTD655211 DCV655210:DCZ655211 DMR655210:DMV655211 DWN655210:DWR655211 EGJ655210:EGN655211 EQF655210:EQJ655211 FAB655210:FAF655211 FJX655210:FKB655211 FTT655210:FTX655211 GDP655210:GDT655211 GNL655210:GNP655211 GXH655210:GXL655211 HHD655210:HHH655211 HQZ655210:HRD655211 IAV655210:IAZ655211 IKR655210:IKV655211 IUN655210:IUR655211 JEJ655210:JEN655211 JOF655210:JOJ655211 JYB655210:JYF655211 KHX655210:KIB655211 KRT655210:KRX655211 LBP655210:LBT655211 LLL655210:LLP655211 LVH655210:LVL655211 MFD655210:MFH655211 MOZ655210:MPD655211 MYV655210:MYZ655211 NIR655210:NIV655211 NSN655210:NSR655211 OCJ655210:OCN655211 OMF655210:OMJ655211 OWB655210:OWF655211 PFX655210:PGB655211 PPT655210:PPX655211 PZP655210:PZT655211 QJL655210:QJP655211 QTH655210:QTL655211 RDD655210:RDH655211 RMZ655210:RND655211 RWV655210:RWZ655211 SGR655210:SGV655211 SQN655210:SQR655211 TAJ655210:TAN655211 TKF655210:TKJ655211 TUB655210:TUF655211 UDX655210:UEB655211 UNT655210:UNX655211 UXP655210:UXT655211 VHL655210:VHP655211 VRH655210:VRL655211 WBD655210:WBH655211 WKZ655210:WLD655211 WUV655210:WUZ655211 B720746:F720747 IJ720746:IN720747 SF720746:SJ720747 ACB720746:ACF720747 ALX720746:AMB720747 AVT720746:AVX720747 BFP720746:BFT720747 BPL720746:BPP720747 BZH720746:BZL720747 CJD720746:CJH720747 CSZ720746:CTD720747 DCV720746:DCZ720747 DMR720746:DMV720747 DWN720746:DWR720747 EGJ720746:EGN720747 EQF720746:EQJ720747 FAB720746:FAF720747 FJX720746:FKB720747 FTT720746:FTX720747 GDP720746:GDT720747 GNL720746:GNP720747 GXH720746:GXL720747 HHD720746:HHH720747 HQZ720746:HRD720747 IAV720746:IAZ720747 IKR720746:IKV720747 IUN720746:IUR720747 JEJ720746:JEN720747 JOF720746:JOJ720747 JYB720746:JYF720747 KHX720746:KIB720747 KRT720746:KRX720747 LBP720746:LBT720747 LLL720746:LLP720747 LVH720746:LVL720747 MFD720746:MFH720747 MOZ720746:MPD720747 MYV720746:MYZ720747 NIR720746:NIV720747 NSN720746:NSR720747 OCJ720746:OCN720747 OMF720746:OMJ720747 OWB720746:OWF720747 PFX720746:PGB720747 PPT720746:PPX720747 PZP720746:PZT720747 QJL720746:QJP720747 QTH720746:QTL720747 RDD720746:RDH720747 RMZ720746:RND720747 RWV720746:RWZ720747 SGR720746:SGV720747 SQN720746:SQR720747 TAJ720746:TAN720747 TKF720746:TKJ720747 TUB720746:TUF720747 UDX720746:UEB720747 UNT720746:UNX720747 UXP720746:UXT720747 VHL720746:VHP720747 VRH720746:VRL720747 WBD720746:WBH720747 WKZ720746:WLD720747 WUV720746:WUZ720747 B786282:F786283 IJ786282:IN786283 SF786282:SJ786283 ACB786282:ACF786283 ALX786282:AMB786283 AVT786282:AVX786283 BFP786282:BFT786283 BPL786282:BPP786283 BZH786282:BZL786283 CJD786282:CJH786283 CSZ786282:CTD786283 DCV786282:DCZ786283 DMR786282:DMV786283 DWN786282:DWR786283 EGJ786282:EGN786283 EQF786282:EQJ786283 FAB786282:FAF786283 FJX786282:FKB786283 FTT786282:FTX786283 GDP786282:GDT786283 GNL786282:GNP786283 GXH786282:GXL786283 HHD786282:HHH786283 HQZ786282:HRD786283 IAV786282:IAZ786283 IKR786282:IKV786283 IUN786282:IUR786283 JEJ786282:JEN786283 JOF786282:JOJ786283 JYB786282:JYF786283 KHX786282:KIB786283 KRT786282:KRX786283 LBP786282:LBT786283 LLL786282:LLP786283 LVH786282:LVL786283 MFD786282:MFH786283 MOZ786282:MPD786283 MYV786282:MYZ786283 NIR786282:NIV786283 NSN786282:NSR786283 OCJ786282:OCN786283 OMF786282:OMJ786283 OWB786282:OWF786283 PFX786282:PGB786283 PPT786282:PPX786283 PZP786282:PZT786283 QJL786282:QJP786283 QTH786282:QTL786283 RDD786282:RDH786283 RMZ786282:RND786283 RWV786282:RWZ786283 SGR786282:SGV786283 SQN786282:SQR786283 TAJ786282:TAN786283 TKF786282:TKJ786283 TUB786282:TUF786283 UDX786282:UEB786283 UNT786282:UNX786283 UXP786282:UXT786283 VHL786282:VHP786283 VRH786282:VRL786283 WBD786282:WBH786283 WKZ786282:WLD786283 WUV786282:WUZ786283 B851818:F851819 IJ851818:IN851819 SF851818:SJ851819 ACB851818:ACF851819 ALX851818:AMB851819 AVT851818:AVX851819 BFP851818:BFT851819 BPL851818:BPP851819 BZH851818:BZL851819 CJD851818:CJH851819 CSZ851818:CTD851819 DCV851818:DCZ851819 DMR851818:DMV851819 DWN851818:DWR851819 EGJ851818:EGN851819 EQF851818:EQJ851819 FAB851818:FAF851819 FJX851818:FKB851819 FTT851818:FTX851819 GDP851818:GDT851819 GNL851818:GNP851819 GXH851818:GXL851819 HHD851818:HHH851819 HQZ851818:HRD851819 IAV851818:IAZ851819 IKR851818:IKV851819 IUN851818:IUR851819 JEJ851818:JEN851819 JOF851818:JOJ851819 JYB851818:JYF851819 KHX851818:KIB851819 KRT851818:KRX851819 LBP851818:LBT851819 LLL851818:LLP851819 LVH851818:LVL851819 MFD851818:MFH851819 MOZ851818:MPD851819 MYV851818:MYZ851819 NIR851818:NIV851819 NSN851818:NSR851819 OCJ851818:OCN851819 OMF851818:OMJ851819 OWB851818:OWF851819 PFX851818:PGB851819 PPT851818:PPX851819 PZP851818:PZT851819 QJL851818:QJP851819 QTH851818:QTL851819 RDD851818:RDH851819 RMZ851818:RND851819 RWV851818:RWZ851819 SGR851818:SGV851819 SQN851818:SQR851819 TAJ851818:TAN851819 TKF851818:TKJ851819 TUB851818:TUF851819 UDX851818:UEB851819 UNT851818:UNX851819 UXP851818:UXT851819 VHL851818:VHP851819 VRH851818:VRL851819 WBD851818:WBH851819 WKZ851818:WLD851819 WUV851818:WUZ851819 B917354:F917355 IJ917354:IN917355 SF917354:SJ917355 ACB917354:ACF917355 ALX917354:AMB917355 AVT917354:AVX917355 BFP917354:BFT917355 BPL917354:BPP917355 BZH917354:BZL917355 CJD917354:CJH917355 CSZ917354:CTD917355 DCV917354:DCZ917355 DMR917354:DMV917355 DWN917354:DWR917355 EGJ917354:EGN917355 EQF917354:EQJ917355 FAB917354:FAF917355 FJX917354:FKB917355 FTT917354:FTX917355 GDP917354:GDT917355 GNL917354:GNP917355 GXH917354:GXL917355 HHD917354:HHH917355 HQZ917354:HRD917355 IAV917354:IAZ917355 IKR917354:IKV917355 IUN917354:IUR917355 JEJ917354:JEN917355 JOF917354:JOJ917355 JYB917354:JYF917355 KHX917354:KIB917355 KRT917354:KRX917355 LBP917354:LBT917355 LLL917354:LLP917355 LVH917354:LVL917355 MFD917354:MFH917355 MOZ917354:MPD917355 MYV917354:MYZ917355 NIR917354:NIV917355 NSN917354:NSR917355 OCJ917354:OCN917355 OMF917354:OMJ917355 OWB917354:OWF917355 PFX917354:PGB917355 PPT917354:PPX917355 PZP917354:PZT917355 QJL917354:QJP917355 QTH917354:QTL917355 RDD917354:RDH917355 RMZ917354:RND917355 RWV917354:RWZ917355 SGR917354:SGV917355 SQN917354:SQR917355 TAJ917354:TAN917355 TKF917354:TKJ917355 TUB917354:TUF917355 UDX917354:UEB917355 UNT917354:UNX917355 UXP917354:UXT917355 VHL917354:VHP917355 VRH917354:VRL917355 WBD917354:WBH917355 WKZ917354:WLD917355 WUV917354:WUZ917355 B982890:F982891 IJ982890:IN982891 SF982890:SJ982891 ACB982890:ACF982891 ALX982890:AMB982891 AVT982890:AVX982891 BFP982890:BFT982891 BPL982890:BPP982891 BZH982890:BZL982891 CJD982890:CJH982891 CSZ982890:CTD982891 DCV982890:DCZ982891 DMR982890:DMV982891 DWN982890:DWR982891 EGJ982890:EGN982891 EQF982890:EQJ982891 FAB982890:FAF982891 FJX982890:FKB982891 FTT982890:FTX982891 GDP982890:GDT982891 GNL982890:GNP982891 GXH982890:GXL982891 HHD982890:HHH982891 HQZ982890:HRD982891 IAV982890:IAZ982891 IKR982890:IKV982891 IUN982890:IUR982891 JEJ982890:JEN982891 JOF982890:JOJ982891 JYB982890:JYF982891 KHX982890:KIB982891 KRT982890:KRX982891 LBP982890:LBT982891 LLL982890:LLP982891 LVH982890:LVL982891 MFD982890:MFH982891 MOZ982890:MPD982891 MYV982890:MYZ982891 NIR982890:NIV982891 NSN982890:NSR982891 OCJ982890:OCN982891 OMF982890:OMJ982891 OWB982890:OWF982891 PFX982890:PGB982891 PPT982890:PPX982891 PZP982890:PZT982891 QJL982890:QJP982891 QTH982890:QTL982891 RDD982890:RDH982891 RMZ982890:RND982891 RWV982890:RWZ982891 SGR982890:SGV982891 SQN982890:SQR982891 TAJ982890:TAN982891 TKF982890:TKJ982891 TUB982890:TUF982891 UDX982890:UEB982891 UNT982890:UNX982891 UXP982890:UXT982891 VHL982890:VHP982891 VRH982890:VRL982891 WBD982890:WBH982891 WKZ982890:WLD982891 WUV982890:WUZ982891 B65442:F65443 IJ65442:IN65443 SF65442:SJ65443 ACB65442:ACF65443 ALX65442:AMB65443 AVT65442:AVX65443 BFP65442:BFT65443 BPL65442:BPP65443 BZH65442:BZL65443 CJD65442:CJH65443 CSZ65442:CTD65443 DCV65442:DCZ65443 DMR65442:DMV65443 DWN65442:DWR65443 EGJ65442:EGN65443 EQF65442:EQJ65443 FAB65442:FAF65443 FJX65442:FKB65443 FTT65442:FTX65443 GDP65442:GDT65443 GNL65442:GNP65443 GXH65442:GXL65443 HHD65442:HHH65443 HQZ65442:HRD65443 IAV65442:IAZ65443 IKR65442:IKV65443 IUN65442:IUR65443 JEJ65442:JEN65443 JOF65442:JOJ65443 JYB65442:JYF65443 KHX65442:KIB65443 KRT65442:KRX65443 LBP65442:LBT65443 LLL65442:LLP65443 LVH65442:LVL65443 MFD65442:MFH65443 MOZ65442:MPD65443 MYV65442:MYZ65443 NIR65442:NIV65443 NSN65442:NSR65443 OCJ65442:OCN65443 OMF65442:OMJ65443 OWB65442:OWF65443 PFX65442:PGB65443 PPT65442:PPX65443 PZP65442:PZT65443 QJL65442:QJP65443 QTH65442:QTL65443 RDD65442:RDH65443 RMZ65442:RND65443 RWV65442:RWZ65443 SGR65442:SGV65443 SQN65442:SQR65443 TAJ65442:TAN65443 TKF65442:TKJ65443 TUB65442:TUF65443 UDX65442:UEB65443 UNT65442:UNX65443 UXP65442:UXT65443 VHL65442:VHP65443 VRH65442:VRL65443 WBD65442:WBH65443 WKZ65442:WLD65443 WUV65442:WUZ65443 B130978:F130979 IJ130978:IN130979 SF130978:SJ130979 ACB130978:ACF130979 ALX130978:AMB130979 AVT130978:AVX130979 BFP130978:BFT130979 BPL130978:BPP130979 BZH130978:BZL130979 CJD130978:CJH130979 CSZ130978:CTD130979 DCV130978:DCZ130979 DMR130978:DMV130979 DWN130978:DWR130979 EGJ130978:EGN130979 EQF130978:EQJ130979 FAB130978:FAF130979 FJX130978:FKB130979 FTT130978:FTX130979 GDP130978:GDT130979 GNL130978:GNP130979 GXH130978:GXL130979 HHD130978:HHH130979 HQZ130978:HRD130979 IAV130978:IAZ130979 IKR130978:IKV130979 IUN130978:IUR130979 JEJ130978:JEN130979 JOF130978:JOJ130979 JYB130978:JYF130979 KHX130978:KIB130979 KRT130978:KRX130979 LBP130978:LBT130979 LLL130978:LLP130979 LVH130978:LVL130979 MFD130978:MFH130979 MOZ130978:MPD130979 MYV130978:MYZ130979 NIR130978:NIV130979 NSN130978:NSR130979 OCJ130978:OCN130979 OMF130978:OMJ130979 OWB130978:OWF130979 PFX130978:PGB130979 PPT130978:PPX130979 PZP130978:PZT130979 QJL130978:QJP130979 QTH130978:QTL130979 RDD130978:RDH130979 RMZ130978:RND130979 RWV130978:RWZ130979 SGR130978:SGV130979 SQN130978:SQR130979 TAJ130978:TAN130979 TKF130978:TKJ130979 TUB130978:TUF130979 UDX130978:UEB130979 UNT130978:UNX130979 UXP130978:UXT130979 VHL130978:VHP130979 VRH130978:VRL130979 WBD130978:WBH130979 WKZ130978:WLD130979 WUV130978:WUZ130979 B196514:F196515 IJ196514:IN196515 SF196514:SJ196515 ACB196514:ACF196515 ALX196514:AMB196515 AVT196514:AVX196515 BFP196514:BFT196515 BPL196514:BPP196515 BZH196514:BZL196515 CJD196514:CJH196515 CSZ196514:CTD196515 DCV196514:DCZ196515 DMR196514:DMV196515 DWN196514:DWR196515 EGJ196514:EGN196515 EQF196514:EQJ196515 FAB196514:FAF196515 FJX196514:FKB196515 FTT196514:FTX196515 GDP196514:GDT196515 GNL196514:GNP196515 GXH196514:GXL196515 HHD196514:HHH196515 HQZ196514:HRD196515 IAV196514:IAZ196515 IKR196514:IKV196515 IUN196514:IUR196515 JEJ196514:JEN196515 JOF196514:JOJ196515 JYB196514:JYF196515 KHX196514:KIB196515 KRT196514:KRX196515 LBP196514:LBT196515 LLL196514:LLP196515 LVH196514:LVL196515 MFD196514:MFH196515 MOZ196514:MPD196515 MYV196514:MYZ196515 NIR196514:NIV196515 NSN196514:NSR196515 OCJ196514:OCN196515 OMF196514:OMJ196515 OWB196514:OWF196515 PFX196514:PGB196515 PPT196514:PPX196515 PZP196514:PZT196515 QJL196514:QJP196515 QTH196514:QTL196515 RDD196514:RDH196515 RMZ196514:RND196515 RWV196514:RWZ196515 SGR196514:SGV196515 SQN196514:SQR196515 TAJ196514:TAN196515 TKF196514:TKJ196515 TUB196514:TUF196515 UDX196514:UEB196515 UNT196514:UNX196515 UXP196514:UXT196515 VHL196514:VHP196515 VRH196514:VRL196515 WBD196514:WBH196515 WKZ196514:WLD196515 WUV196514:WUZ196515 B262050:F262051 IJ262050:IN262051 SF262050:SJ262051 ACB262050:ACF262051 ALX262050:AMB262051 AVT262050:AVX262051 BFP262050:BFT262051 BPL262050:BPP262051 BZH262050:BZL262051 CJD262050:CJH262051 CSZ262050:CTD262051 DCV262050:DCZ262051 DMR262050:DMV262051 DWN262050:DWR262051 EGJ262050:EGN262051 EQF262050:EQJ262051 FAB262050:FAF262051 FJX262050:FKB262051 FTT262050:FTX262051 GDP262050:GDT262051 GNL262050:GNP262051 GXH262050:GXL262051 HHD262050:HHH262051 HQZ262050:HRD262051 IAV262050:IAZ262051 IKR262050:IKV262051 IUN262050:IUR262051 JEJ262050:JEN262051 JOF262050:JOJ262051 JYB262050:JYF262051 KHX262050:KIB262051 KRT262050:KRX262051 LBP262050:LBT262051 LLL262050:LLP262051 LVH262050:LVL262051 MFD262050:MFH262051 MOZ262050:MPD262051 MYV262050:MYZ262051 NIR262050:NIV262051 NSN262050:NSR262051 OCJ262050:OCN262051 OMF262050:OMJ262051 OWB262050:OWF262051 PFX262050:PGB262051 PPT262050:PPX262051 PZP262050:PZT262051 QJL262050:QJP262051 QTH262050:QTL262051 RDD262050:RDH262051 RMZ262050:RND262051 RWV262050:RWZ262051 SGR262050:SGV262051 SQN262050:SQR262051 TAJ262050:TAN262051 TKF262050:TKJ262051 TUB262050:TUF262051 UDX262050:UEB262051 UNT262050:UNX262051 UXP262050:UXT262051 VHL262050:VHP262051 VRH262050:VRL262051 WBD262050:WBH262051 WKZ262050:WLD262051 WUV262050:WUZ262051 B327586:F327587 IJ327586:IN327587 SF327586:SJ327587 ACB327586:ACF327587 ALX327586:AMB327587 AVT327586:AVX327587 BFP327586:BFT327587 BPL327586:BPP327587 BZH327586:BZL327587 CJD327586:CJH327587 CSZ327586:CTD327587 DCV327586:DCZ327587 DMR327586:DMV327587 DWN327586:DWR327587 EGJ327586:EGN327587 EQF327586:EQJ327587 FAB327586:FAF327587 FJX327586:FKB327587 FTT327586:FTX327587 GDP327586:GDT327587 GNL327586:GNP327587 GXH327586:GXL327587 HHD327586:HHH327587 HQZ327586:HRD327587 IAV327586:IAZ327587 IKR327586:IKV327587 IUN327586:IUR327587 JEJ327586:JEN327587 JOF327586:JOJ327587 JYB327586:JYF327587 KHX327586:KIB327587 KRT327586:KRX327587 LBP327586:LBT327587 LLL327586:LLP327587 LVH327586:LVL327587 MFD327586:MFH327587 MOZ327586:MPD327587 MYV327586:MYZ327587 NIR327586:NIV327587 NSN327586:NSR327587 OCJ327586:OCN327587 OMF327586:OMJ327587 OWB327586:OWF327587 PFX327586:PGB327587 PPT327586:PPX327587 PZP327586:PZT327587 QJL327586:QJP327587 QTH327586:QTL327587 RDD327586:RDH327587 RMZ327586:RND327587 RWV327586:RWZ327587 SGR327586:SGV327587 SQN327586:SQR327587 TAJ327586:TAN327587 TKF327586:TKJ327587 TUB327586:TUF327587 UDX327586:UEB327587 UNT327586:UNX327587 UXP327586:UXT327587 VHL327586:VHP327587 VRH327586:VRL327587 WBD327586:WBH327587 WKZ327586:WLD327587 WUV327586:WUZ327587 B393122:F393123 IJ393122:IN393123 SF393122:SJ393123 ACB393122:ACF393123 ALX393122:AMB393123 AVT393122:AVX393123 BFP393122:BFT393123 BPL393122:BPP393123 BZH393122:BZL393123 CJD393122:CJH393123 CSZ393122:CTD393123 DCV393122:DCZ393123 DMR393122:DMV393123 DWN393122:DWR393123 EGJ393122:EGN393123 EQF393122:EQJ393123 FAB393122:FAF393123 FJX393122:FKB393123 FTT393122:FTX393123 GDP393122:GDT393123 GNL393122:GNP393123 GXH393122:GXL393123 HHD393122:HHH393123 HQZ393122:HRD393123 IAV393122:IAZ393123 IKR393122:IKV393123 IUN393122:IUR393123 JEJ393122:JEN393123 JOF393122:JOJ393123 JYB393122:JYF393123 KHX393122:KIB393123 KRT393122:KRX393123 LBP393122:LBT393123 LLL393122:LLP393123 LVH393122:LVL393123 MFD393122:MFH393123 MOZ393122:MPD393123 MYV393122:MYZ393123 NIR393122:NIV393123 NSN393122:NSR393123 OCJ393122:OCN393123 OMF393122:OMJ393123 OWB393122:OWF393123 PFX393122:PGB393123 PPT393122:PPX393123 PZP393122:PZT393123 QJL393122:QJP393123 QTH393122:QTL393123 RDD393122:RDH393123 RMZ393122:RND393123 RWV393122:RWZ393123 SGR393122:SGV393123 SQN393122:SQR393123 TAJ393122:TAN393123 TKF393122:TKJ393123 TUB393122:TUF393123 UDX393122:UEB393123 UNT393122:UNX393123 UXP393122:UXT393123 VHL393122:VHP393123 VRH393122:VRL393123 WBD393122:WBH393123 WKZ393122:WLD393123 WUV393122:WUZ393123 B458658:F458659 IJ458658:IN458659 SF458658:SJ458659 ACB458658:ACF458659 ALX458658:AMB458659 AVT458658:AVX458659 BFP458658:BFT458659 BPL458658:BPP458659 BZH458658:BZL458659 CJD458658:CJH458659 CSZ458658:CTD458659 DCV458658:DCZ458659 DMR458658:DMV458659 DWN458658:DWR458659 EGJ458658:EGN458659 EQF458658:EQJ458659 FAB458658:FAF458659 FJX458658:FKB458659 FTT458658:FTX458659 GDP458658:GDT458659 GNL458658:GNP458659 GXH458658:GXL458659 HHD458658:HHH458659 HQZ458658:HRD458659 IAV458658:IAZ458659 IKR458658:IKV458659 IUN458658:IUR458659 JEJ458658:JEN458659 JOF458658:JOJ458659 JYB458658:JYF458659 KHX458658:KIB458659 KRT458658:KRX458659 LBP458658:LBT458659 LLL458658:LLP458659 LVH458658:LVL458659 MFD458658:MFH458659 MOZ458658:MPD458659 MYV458658:MYZ458659 NIR458658:NIV458659 NSN458658:NSR458659 OCJ458658:OCN458659 OMF458658:OMJ458659 OWB458658:OWF458659 PFX458658:PGB458659 PPT458658:PPX458659 PZP458658:PZT458659 QJL458658:QJP458659 QTH458658:QTL458659 RDD458658:RDH458659 RMZ458658:RND458659 RWV458658:RWZ458659 SGR458658:SGV458659 SQN458658:SQR458659 TAJ458658:TAN458659 TKF458658:TKJ458659 TUB458658:TUF458659 UDX458658:UEB458659 UNT458658:UNX458659 UXP458658:UXT458659 VHL458658:VHP458659 VRH458658:VRL458659 WBD458658:WBH458659 WKZ458658:WLD458659 WUV458658:WUZ458659 B524194:F524195 IJ524194:IN524195 SF524194:SJ524195 ACB524194:ACF524195 ALX524194:AMB524195 AVT524194:AVX524195 BFP524194:BFT524195 BPL524194:BPP524195 BZH524194:BZL524195 CJD524194:CJH524195 CSZ524194:CTD524195 DCV524194:DCZ524195 DMR524194:DMV524195 DWN524194:DWR524195 EGJ524194:EGN524195 EQF524194:EQJ524195 FAB524194:FAF524195 FJX524194:FKB524195 FTT524194:FTX524195 GDP524194:GDT524195 GNL524194:GNP524195 GXH524194:GXL524195 HHD524194:HHH524195 HQZ524194:HRD524195 IAV524194:IAZ524195 IKR524194:IKV524195 IUN524194:IUR524195 JEJ524194:JEN524195 JOF524194:JOJ524195 JYB524194:JYF524195 KHX524194:KIB524195 KRT524194:KRX524195 LBP524194:LBT524195 LLL524194:LLP524195 LVH524194:LVL524195 MFD524194:MFH524195 MOZ524194:MPD524195 MYV524194:MYZ524195 NIR524194:NIV524195 NSN524194:NSR524195 OCJ524194:OCN524195 OMF524194:OMJ524195 OWB524194:OWF524195 PFX524194:PGB524195 PPT524194:PPX524195 PZP524194:PZT524195 QJL524194:QJP524195 QTH524194:QTL524195 RDD524194:RDH524195 RMZ524194:RND524195 RWV524194:RWZ524195 SGR524194:SGV524195 SQN524194:SQR524195 TAJ524194:TAN524195 TKF524194:TKJ524195 TUB524194:TUF524195 UDX524194:UEB524195 UNT524194:UNX524195 UXP524194:UXT524195 VHL524194:VHP524195 VRH524194:VRL524195 WBD524194:WBH524195 WKZ524194:WLD524195 WUV524194:WUZ524195 B589730:F589731 IJ589730:IN589731 SF589730:SJ589731 ACB589730:ACF589731 ALX589730:AMB589731 AVT589730:AVX589731 BFP589730:BFT589731 BPL589730:BPP589731 BZH589730:BZL589731 CJD589730:CJH589731 CSZ589730:CTD589731 DCV589730:DCZ589731 DMR589730:DMV589731 DWN589730:DWR589731 EGJ589730:EGN589731 EQF589730:EQJ589731 FAB589730:FAF589731 FJX589730:FKB589731 FTT589730:FTX589731 GDP589730:GDT589731 GNL589730:GNP589731 GXH589730:GXL589731 HHD589730:HHH589731 HQZ589730:HRD589731 IAV589730:IAZ589731 IKR589730:IKV589731 IUN589730:IUR589731 JEJ589730:JEN589731 JOF589730:JOJ589731 JYB589730:JYF589731 KHX589730:KIB589731 KRT589730:KRX589731 LBP589730:LBT589731 LLL589730:LLP589731 LVH589730:LVL589731 MFD589730:MFH589731 MOZ589730:MPD589731 MYV589730:MYZ589731 NIR589730:NIV589731 NSN589730:NSR589731 OCJ589730:OCN589731 OMF589730:OMJ589731 OWB589730:OWF589731 PFX589730:PGB589731 PPT589730:PPX589731 PZP589730:PZT589731 QJL589730:QJP589731 QTH589730:QTL589731 RDD589730:RDH589731 RMZ589730:RND589731 RWV589730:RWZ589731 SGR589730:SGV589731 SQN589730:SQR589731 TAJ589730:TAN589731 TKF589730:TKJ589731 TUB589730:TUF589731 UDX589730:UEB589731 UNT589730:UNX589731 UXP589730:UXT589731 VHL589730:VHP589731 VRH589730:VRL589731 WBD589730:WBH589731 WKZ589730:WLD589731 WUV589730:WUZ589731 B655266:F655267 IJ655266:IN655267 SF655266:SJ655267 ACB655266:ACF655267 ALX655266:AMB655267 AVT655266:AVX655267 BFP655266:BFT655267 BPL655266:BPP655267 BZH655266:BZL655267 CJD655266:CJH655267 CSZ655266:CTD655267 DCV655266:DCZ655267 DMR655266:DMV655267 DWN655266:DWR655267 EGJ655266:EGN655267 EQF655266:EQJ655267 FAB655266:FAF655267 FJX655266:FKB655267 FTT655266:FTX655267 GDP655266:GDT655267 GNL655266:GNP655267 GXH655266:GXL655267 HHD655266:HHH655267 HQZ655266:HRD655267 IAV655266:IAZ655267 IKR655266:IKV655267 IUN655266:IUR655267 JEJ655266:JEN655267 JOF655266:JOJ655267 JYB655266:JYF655267 KHX655266:KIB655267 KRT655266:KRX655267 LBP655266:LBT655267 LLL655266:LLP655267 LVH655266:LVL655267 MFD655266:MFH655267 MOZ655266:MPD655267 MYV655266:MYZ655267 NIR655266:NIV655267 NSN655266:NSR655267 OCJ655266:OCN655267 OMF655266:OMJ655267 OWB655266:OWF655267 PFX655266:PGB655267 PPT655266:PPX655267 PZP655266:PZT655267 QJL655266:QJP655267 QTH655266:QTL655267 RDD655266:RDH655267 RMZ655266:RND655267 RWV655266:RWZ655267 SGR655266:SGV655267 SQN655266:SQR655267 TAJ655266:TAN655267 TKF655266:TKJ655267 TUB655266:TUF655267 UDX655266:UEB655267 UNT655266:UNX655267 UXP655266:UXT655267 VHL655266:VHP655267 VRH655266:VRL655267 WBD655266:WBH655267 WKZ655266:WLD655267 WUV655266:WUZ655267 B720802:F720803 IJ720802:IN720803 SF720802:SJ720803 ACB720802:ACF720803 ALX720802:AMB720803 AVT720802:AVX720803 BFP720802:BFT720803 BPL720802:BPP720803 BZH720802:BZL720803 CJD720802:CJH720803 CSZ720802:CTD720803 DCV720802:DCZ720803 DMR720802:DMV720803 DWN720802:DWR720803 EGJ720802:EGN720803 EQF720802:EQJ720803 FAB720802:FAF720803 FJX720802:FKB720803 FTT720802:FTX720803 GDP720802:GDT720803 GNL720802:GNP720803 GXH720802:GXL720803 HHD720802:HHH720803 HQZ720802:HRD720803 IAV720802:IAZ720803 IKR720802:IKV720803 IUN720802:IUR720803 JEJ720802:JEN720803 JOF720802:JOJ720803 JYB720802:JYF720803 KHX720802:KIB720803 KRT720802:KRX720803 LBP720802:LBT720803 LLL720802:LLP720803 LVH720802:LVL720803 MFD720802:MFH720803 MOZ720802:MPD720803 MYV720802:MYZ720803 NIR720802:NIV720803 NSN720802:NSR720803 OCJ720802:OCN720803 OMF720802:OMJ720803 OWB720802:OWF720803 PFX720802:PGB720803 PPT720802:PPX720803 PZP720802:PZT720803 QJL720802:QJP720803 QTH720802:QTL720803 RDD720802:RDH720803 RMZ720802:RND720803 RWV720802:RWZ720803 SGR720802:SGV720803 SQN720802:SQR720803 TAJ720802:TAN720803 TKF720802:TKJ720803 TUB720802:TUF720803 UDX720802:UEB720803 UNT720802:UNX720803 UXP720802:UXT720803 VHL720802:VHP720803 VRH720802:VRL720803 WBD720802:WBH720803 WKZ720802:WLD720803 WUV720802:WUZ720803 B786338:F786339 IJ786338:IN786339 SF786338:SJ786339 ACB786338:ACF786339 ALX786338:AMB786339 AVT786338:AVX786339 BFP786338:BFT786339 BPL786338:BPP786339 BZH786338:BZL786339 CJD786338:CJH786339 CSZ786338:CTD786339 DCV786338:DCZ786339 DMR786338:DMV786339 DWN786338:DWR786339 EGJ786338:EGN786339 EQF786338:EQJ786339 FAB786338:FAF786339 FJX786338:FKB786339 FTT786338:FTX786339 GDP786338:GDT786339 GNL786338:GNP786339 GXH786338:GXL786339 HHD786338:HHH786339 HQZ786338:HRD786339 IAV786338:IAZ786339 IKR786338:IKV786339 IUN786338:IUR786339 JEJ786338:JEN786339 JOF786338:JOJ786339 JYB786338:JYF786339 KHX786338:KIB786339 KRT786338:KRX786339 LBP786338:LBT786339 LLL786338:LLP786339 LVH786338:LVL786339 MFD786338:MFH786339 MOZ786338:MPD786339 MYV786338:MYZ786339 NIR786338:NIV786339 NSN786338:NSR786339 OCJ786338:OCN786339 OMF786338:OMJ786339 OWB786338:OWF786339 PFX786338:PGB786339 PPT786338:PPX786339 PZP786338:PZT786339 QJL786338:QJP786339 QTH786338:QTL786339 RDD786338:RDH786339 RMZ786338:RND786339 RWV786338:RWZ786339 SGR786338:SGV786339 SQN786338:SQR786339 TAJ786338:TAN786339 TKF786338:TKJ786339 TUB786338:TUF786339 UDX786338:UEB786339 UNT786338:UNX786339 UXP786338:UXT786339 VHL786338:VHP786339 VRH786338:VRL786339 WBD786338:WBH786339 WKZ786338:WLD786339 WUV786338:WUZ786339 B851874:F851875 IJ851874:IN851875 SF851874:SJ851875 ACB851874:ACF851875 ALX851874:AMB851875 AVT851874:AVX851875 BFP851874:BFT851875 BPL851874:BPP851875 BZH851874:BZL851875 CJD851874:CJH851875 CSZ851874:CTD851875 DCV851874:DCZ851875 DMR851874:DMV851875 DWN851874:DWR851875 EGJ851874:EGN851875 EQF851874:EQJ851875 FAB851874:FAF851875 FJX851874:FKB851875 FTT851874:FTX851875 GDP851874:GDT851875 GNL851874:GNP851875 GXH851874:GXL851875 HHD851874:HHH851875 HQZ851874:HRD851875 IAV851874:IAZ851875 IKR851874:IKV851875 IUN851874:IUR851875 JEJ851874:JEN851875 JOF851874:JOJ851875 JYB851874:JYF851875 KHX851874:KIB851875 KRT851874:KRX851875 LBP851874:LBT851875 LLL851874:LLP851875 LVH851874:LVL851875 MFD851874:MFH851875 MOZ851874:MPD851875 MYV851874:MYZ851875 NIR851874:NIV851875 NSN851874:NSR851875 OCJ851874:OCN851875 OMF851874:OMJ851875 OWB851874:OWF851875 PFX851874:PGB851875 PPT851874:PPX851875 PZP851874:PZT851875 QJL851874:QJP851875 QTH851874:QTL851875 RDD851874:RDH851875 RMZ851874:RND851875 RWV851874:RWZ851875 SGR851874:SGV851875 SQN851874:SQR851875 TAJ851874:TAN851875 TKF851874:TKJ851875 TUB851874:TUF851875 UDX851874:UEB851875 UNT851874:UNX851875 UXP851874:UXT851875 VHL851874:VHP851875 VRH851874:VRL851875 WBD851874:WBH851875 WKZ851874:WLD851875 WUV851874:WUZ851875 B917410:F917411 IJ917410:IN917411 SF917410:SJ917411 ACB917410:ACF917411 ALX917410:AMB917411 AVT917410:AVX917411 BFP917410:BFT917411 BPL917410:BPP917411 BZH917410:BZL917411 CJD917410:CJH917411 CSZ917410:CTD917411 DCV917410:DCZ917411 DMR917410:DMV917411 DWN917410:DWR917411 EGJ917410:EGN917411 EQF917410:EQJ917411 FAB917410:FAF917411 FJX917410:FKB917411 FTT917410:FTX917411 GDP917410:GDT917411 GNL917410:GNP917411 GXH917410:GXL917411 HHD917410:HHH917411 HQZ917410:HRD917411 IAV917410:IAZ917411 IKR917410:IKV917411 IUN917410:IUR917411 JEJ917410:JEN917411 JOF917410:JOJ917411 JYB917410:JYF917411 KHX917410:KIB917411 KRT917410:KRX917411 LBP917410:LBT917411 LLL917410:LLP917411 LVH917410:LVL917411 MFD917410:MFH917411 MOZ917410:MPD917411 MYV917410:MYZ917411 NIR917410:NIV917411 NSN917410:NSR917411 OCJ917410:OCN917411 OMF917410:OMJ917411 OWB917410:OWF917411 PFX917410:PGB917411 PPT917410:PPX917411 PZP917410:PZT917411 QJL917410:QJP917411 QTH917410:QTL917411 RDD917410:RDH917411 RMZ917410:RND917411 RWV917410:RWZ917411 SGR917410:SGV917411 SQN917410:SQR917411 TAJ917410:TAN917411 TKF917410:TKJ917411 TUB917410:TUF917411 UDX917410:UEB917411 UNT917410:UNX917411 UXP917410:UXT917411 VHL917410:VHP917411 VRH917410:VRL917411 WBD917410:WBH917411 WKZ917410:WLD917411 WUV917410:WUZ917411 B982946:F982947 IJ982946:IN982947 SF982946:SJ982947 ACB982946:ACF982947 ALX982946:AMB982947 AVT982946:AVX982947 BFP982946:BFT982947 BPL982946:BPP982947 BZH982946:BZL982947 CJD982946:CJH982947 CSZ982946:CTD982947 DCV982946:DCZ982947 DMR982946:DMV982947 DWN982946:DWR982947 EGJ982946:EGN982947 EQF982946:EQJ982947 FAB982946:FAF982947 FJX982946:FKB982947 FTT982946:FTX982947 GDP982946:GDT982947 GNL982946:GNP982947 GXH982946:GXL982947 HHD982946:HHH982947 HQZ982946:HRD982947 IAV982946:IAZ982947 IKR982946:IKV982947 IUN982946:IUR982947 JEJ982946:JEN982947 JOF982946:JOJ982947 JYB982946:JYF982947 KHX982946:KIB982947 KRT982946:KRX982947 LBP982946:LBT982947 LLL982946:LLP982947 LVH982946:LVL982947 MFD982946:MFH982947 MOZ982946:MPD982947 MYV982946:MYZ982947 NIR982946:NIV982947 NSN982946:NSR982947 OCJ982946:OCN982947 OMF982946:OMJ982947 OWB982946:OWF982947 PFX982946:PGB982947 PPT982946:PPX982947 PZP982946:PZT982947 QJL982946:QJP982947 QTH982946:QTL982947 RDD982946:RDH982947 RMZ982946:RND982947 RWV982946:RWZ982947 SGR982946:SGV982947 SQN982946:SQR982947 TAJ982946:TAN982947 TKF982946:TKJ982947 TUB982946:TUF982947 UDX982946:UEB982947 UNT982946:UNX982947 UXP982946:UXT982947 VHL982946:VHP982947 VRH982946:VRL982947 WBD982946:WBH982947 WKZ982946:WLD982947 WUV982946:WUZ982947 B65498:F65499 IJ65498:IN65499 SF65498:SJ65499 ACB65498:ACF65499 ALX65498:AMB65499 AVT65498:AVX65499 BFP65498:BFT65499 BPL65498:BPP65499 BZH65498:BZL65499 CJD65498:CJH65499 CSZ65498:CTD65499 DCV65498:DCZ65499 DMR65498:DMV65499 DWN65498:DWR65499 EGJ65498:EGN65499 EQF65498:EQJ65499 FAB65498:FAF65499 FJX65498:FKB65499 FTT65498:FTX65499 GDP65498:GDT65499 GNL65498:GNP65499 GXH65498:GXL65499 HHD65498:HHH65499 HQZ65498:HRD65499 IAV65498:IAZ65499 IKR65498:IKV65499 IUN65498:IUR65499 JEJ65498:JEN65499 JOF65498:JOJ65499 JYB65498:JYF65499 KHX65498:KIB65499 KRT65498:KRX65499 LBP65498:LBT65499 LLL65498:LLP65499 LVH65498:LVL65499 MFD65498:MFH65499 MOZ65498:MPD65499 MYV65498:MYZ65499 NIR65498:NIV65499 NSN65498:NSR65499 OCJ65498:OCN65499 OMF65498:OMJ65499 OWB65498:OWF65499 PFX65498:PGB65499 PPT65498:PPX65499 PZP65498:PZT65499 QJL65498:QJP65499 QTH65498:QTL65499 RDD65498:RDH65499 RMZ65498:RND65499 RWV65498:RWZ65499 SGR65498:SGV65499 SQN65498:SQR65499 TAJ65498:TAN65499 TKF65498:TKJ65499 TUB65498:TUF65499 UDX65498:UEB65499 UNT65498:UNX65499 UXP65498:UXT65499 VHL65498:VHP65499 VRH65498:VRL65499 WBD65498:WBH65499 WKZ65498:WLD65499 WUV65498:WUZ65499 B131034:F131035 IJ131034:IN131035 SF131034:SJ131035 ACB131034:ACF131035 ALX131034:AMB131035 AVT131034:AVX131035 BFP131034:BFT131035 BPL131034:BPP131035 BZH131034:BZL131035 CJD131034:CJH131035 CSZ131034:CTD131035 DCV131034:DCZ131035 DMR131034:DMV131035 DWN131034:DWR131035 EGJ131034:EGN131035 EQF131034:EQJ131035 FAB131034:FAF131035 FJX131034:FKB131035 FTT131034:FTX131035 GDP131034:GDT131035 GNL131034:GNP131035 GXH131034:GXL131035 HHD131034:HHH131035 HQZ131034:HRD131035 IAV131034:IAZ131035 IKR131034:IKV131035 IUN131034:IUR131035 JEJ131034:JEN131035 JOF131034:JOJ131035 JYB131034:JYF131035 KHX131034:KIB131035 KRT131034:KRX131035 LBP131034:LBT131035 LLL131034:LLP131035 LVH131034:LVL131035 MFD131034:MFH131035 MOZ131034:MPD131035 MYV131034:MYZ131035 NIR131034:NIV131035 NSN131034:NSR131035 OCJ131034:OCN131035 OMF131034:OMJ131035 OWB131034:OWF131035 PFX131034:PGB131035 PPT131034:PPX131035 PZP131034:PZT131035 QJL131034:QJP131035 QTH131034:QTL131035 RDD131034:RDH131035 RMZ131034:RND131035 RWV131034:RWZ131035 SGR131034:SGV131035 SQN131034:SQR131035 TAJ131034:TAN131035 TKF131034:TKJ131035 TUB131034:TUF131035 UDX131034:UEB131035 UNT131034:UNX131035 UXP131034:UXT131035 VHL131034:VHP131035 VRH131034:VRL131035 WBD131034:WBH131035 WKZ131034:WLD131035 WUV131034:WUZ131035 B196570:F196571 IJ196570:IN196571 SF196570:SJ196571 ACB196570:ACF196571 ALX196570:AMB196571 AVT196570:AVX196571 BFP196570:BFT196571 BPL196570:BPP196571 BZH196570:BZL196571 CJD196570:CJH196571 CSZ196570:CTD196571 DCV196570:DCZ196571 DMR196570:DMV196571 DWN196570:DWR196571 EGJ196570:EGN196571 EQF196570:EQJ196571 FAB196570:FAF196571 FJX196570:FKB196571 FTT196570:FTX196571 GDP196570:GDT196571 GNL196570:GNP196571 GXH196570:GXL196571 HHD196570:HHH196571 HQZ196570:HRD196571 IAV196570:IAZ196571 IKR196570:IKV196571 IUN196570:IUR196571 JEJ196570:JEN196571 JOF196570:JOJ196571 JYB196570:JYF196571 KHX196570:KIB196571 KRT196570:KRX196571 LBP196570:LBT196571 LLL196570:LLP196571 LVH196570:LVL196571 MFD196570:MFH196571 MOZ196570:MPD196571 MYV196570:MYZ196571 NIR196570:NIV196571 NSN196570:NSR196571 OCJ196570:OCN196571 OMF196570:OMJ196571 OWB196570:OWF196571 PFX196570:PGB196571 PPT196570:PPX196571 PZP196570:PZT196571 QJL196570:QJP196571 QTH196570:QTL196571 RDD196570:RDH196571 RMZ196570:RND196571 RWV196570:RWZ196571 SGR196570:SGV196571 SQN196570:SQR196571 TAJ196570:TAN196571 TKF196570:TKJ196571 TUB196570:TUF196571 UDX196570:UEB196571 UNT196570:UNX196571 UXP196570:UXT196571 VHL196570:VHP196571 VRH196570:VRL196571 WBD196570:WBH196571 WKZ196570:WLD196571 WUV196570:WUZ196571 B262106:F262107 IJ262106:IN262107 SF262106:SJ262107 ACB262106:ACF262107 ALX262106:AMB262107 AVT262106:AVX262107 BFP262106:BFT262107 BPL262106:BPP262107 BZH262106:BZL262107 CJD262106:CJH262107 CSZ262106:CTD262107 DCV262106:DCZ262107 DMR262106:DMV262107 DWN262106:DWR262107 EGJ262106:EGN262107 EQF262106:EQJ262107 FAB262106:FAF262107 FJX262106:FKB262107 FTT262106:FTX262107 GDP262106:GDT262107 GNL262106:GNP262107 GXH262106:GXL262107 HHD262106:HHH262107 HQZ262106:HRD262107 IAV262106:IAZ262107 IKR262106:IKV262107 IUN262106:IUR262107 JEJ262106:JEN262107 JOF262106:JOJ262107 JYB262106:JYF262107 KHX262106:KIB262107 KRT262106:KRX262107 LBP262106:LBT262107 LLL262106:LLP262107 LVH262106:LVL262107 MFD262106:MFH262107 MOZ262106:MPD262107 MYV262106:MYZ262107 NIR262106:NIV262107 NSN262106:NSR262107 OCJ262106:OCN262107 OMF262106:OMJ262107 OWB262106:OWF262107 PFX262106:PGB262107 PPT262106:PPX262107 PZP262106:PZT262107 QJL262106:QJP262107 QTH262106:QTL262107 RDD262106:RDH262107 RMZ262106:RND262107 RWV262106:RWZ262107 SGR262106:SGV262107 SQN262106:SQR262107 TAJ262106:TAN262107 TKF262106:TKJ262107 TUB262106:TUF262107 UDX262106:UEB262107 UNT262106:UNX262107 UXP262106:UXT262107 VHL262106:VHP262107 VRH262106:VRL262107 WBD262106:WBH262107 WKZ262106:WLD262107 WUV262106:WUZ262107 B327642:F327643 IJ327642:IN327643 SF327642:SJ327643 ACB327642:ACF327643 ALX327642:AMB327643 AVT327642:AVX327643 BFP327642:BFT327643 BPL327642:BPP327643 BZH327642:BZL327643 CJD327642:CJH327643 CSZ327642:CTD327643 DCV327642:DCZ327643 DMR327642:DMV327643 DWN327642:DWR327643 EGJ327642:EGN327643 EQF327642:EQJ327643 FAB327642:FAF327643 FJX327642:FKB327643 FTT327642:FTX327643 GDP327642:GDT327643 GNL327642:GNP327643 GXH327642:GXL327643 HHD327642:HHH327643 HQZ327642:HRD327643 IAV327642:IAZ327643 IKR327642:IKV327643 IUN327642:IUR327643 JEJ327642:JEN327643 JOF327642:JOJ327643 JYB327642:JYF327643 KHX327642:KIB327643 KRT327642:KRX327643 LBP327642:LBT327643 LLL327642:LLP327643 LVH327642:LVL327643 MFD327642:MFH327643 MOZ327642:MPD327643 MYV327642:MYZ327643 NIR327642:NIV327643 NSN327642:NSR327643 OCJ327642:OCN327643 OMF327642:OMJ327643 OWB327642:OWF327643 PFX327642:PGB327643 PPT327642:PPX327643 PZP327642:PZT327643 QJL327642:QJP327643 QTH327642:QTL327643 RDD327642:RDH327643 RMZ327642:RND327643 RWV327642:RWZ327643 SGR327642:SGV327643 SQN327642:SQR327643 TAJ327642:TAN327643 TKF327642:TKJ327643 TUB327642:TUF327643 UDX327642:UEB327643 UNT327642:UNX327643 UXP327642:UXT327643 VHL327642:VHP327643 VRH327642:VRL327643 WBD327642:WBH327643 WKZ327642:WLD327643 WUV327642:WUZ327643 B393178:F393179 IJ393178:IN393179 SF393178:SJ393179 ACB393178:ACF393179 ALX393178:AMB393179 AVT393178:AVX393179 BFP393178:BFT393179 BPL393178:BPP393179 BZH393178:BZL393179 CJD393178:CJH393179 CSZ393178:CTD393179 DCV393178:DCZ393179 DMR393178:DMV393179 DWN393178:DWR393179 EGJ393178:EGN393179 EQF393178:EQJ393179 FAB393178:FAF393179 FJX393178:FKB393179 FTT393178:FTX393179 GDP393178:GDT393179 GNL393178:GNP393179 GXH393178:GXL393179 HHD393178:HHH393179 HQZ393178:HRD393179 IAV393178:IAZ393179 IKR393178:IKV393179 IUN393178:IUR393179 JEJ393178:JEN393179 JOF393178:JOJ393179 JYB393178:JYF393179 KHX393178:KIB393179 KRT393178:KRX393179 LBP393178:LBT393179 LLL393178:LLP393179 LVH393178:LVL393179 MFD393178:MFH393179 MOZ393178:MPD393179 MYV393178:MYZ393179 NIR393178:NIV393179 NSN393178:NSR393179 OCJ393178:OCN393179 OMF393178:OMJ393179 OWB393178:OWF393179 PFX393178:PGB393179 PPT393178:PPX393179 PZP393178:PZT393179 QJL393178:QJP393179 QTH393178:QTL393179 RDD393178:RDH393179 RMZ393178:RND393179 RWV393178:RWZ393179 SGR393178:SGV393179 SQN393178:SQR393179 TAJ393178:TAN393179 TKF393178:TKJ393179 TUB393178:TUF393179 UDX393178:UEB393179 UNT393178:UNX393179 UXP393178:UXT393179 VHL393178:VHP393179 VRH393178:VRL393179 WBD393178:WBH393179 WKZ393178:WLD393179 WUV393178:WUZ393179 B458714:F458715 IJ458714:IN458715 SF458714:SJ458715 ACB458714:ACF458715 ALX458714:AMB458715 AVT458714:AVX458715 BFP458714:BFT458715 BPL458714:BPP458715 BZH458714:BZL458715 CJD458714:CJH458715 CSZ458714:CTD458715 DCV458714:DCZ458715 DMR458714:DMV458715 DWN458714:DWR458715 EGJ458714:EGN458715 EQF458714:EQJ458715 FAB458714:FAF458715 FJX458714:FKB458715 FTT458714:FTX458715 GDP458714:GDT458715 GNL458714:GNP458715 GXH458714:GXL458715 HHD458714:HHH458715 HQZ458714:HRD458715 IAV458714:IAZ458715 IKR458714:IKV458715 IUN458714:IUR458715 JEJ458714:JEN458715 JOF458714:JOJ458715 JYB458714:JYF458715 KHX458714:KIB458715 KRT458714:KRX458715 LBP458714:LBT458715 LLL458714:LLP458715 LVH458714:LVL458715 MFD458714:MFH458715 MOZ458714:MPD458715 MYV458714:MYZ458715 NIR458714:NIV458715 NSN458714:NSR458715 OCJ458714:OCN458715 OMF458714:OMJ458715 OWB458714:OWF458715 PFX458714:PGB458715 PPT458714:PPX458715 PZP458714:PZT458715 QJL458714:QJP458715 QTH458714:QTL458715 RDD458714:RDH458715 RMZ458714:RND458715 RWV458714:RWZ458715 SGR458714:SGV458715 SQN458714:SQR458715 TAJ458714:TAN458715 TKF458714:TKJ458715 TUB458714:TUF458715 UDX458714:UEB458715 UNT458714:UNX458715 UXP458714:UXT458715 VHL458714:VHP458715 VRH458714:VRL458715 WBD458714:WBH458715 WKZ458714:WLD458715 WUV458714:WUZ458715 B524250:F524251 IJ524250:IN524251 SF524250:SJ524251 ACB524250:ACF524251 ALX524250:AMB524251 AVT524250:AVX524251 BFP524250:BFT524251 BPL524250:BPP524251 BZH524250:BZL524251 CJD524250:CJH524251 CSZ524250:CTD524251 DCV524250:DCZ524251 DMR524250:DMV524251 DWN524250:DWR524251 EGJ524250:EGN524251 EQF524250:EQJ524251 FAB524250:FAF524251 FJX524250:FKB524251 FTT524250:FTX524251 GDP524250:GDT524251 GNL524250:GNP524251 GXH524250:GXL524251 HHD524250:HHH524251 HQZ524250:HRD524251 IAV524250:IAZ524251 IKR524250:IKV524251 IUN524250:IUR524251 JEJ524250:JEN524251 JOF524250:JOJ524251 JYB524250:JYF524251 KHX524250:KIB524251 KRT524250:KRX524251 LBP524250:LBT524251 LLL524250:LLP524251 LVH524250:LVL524251 MFD524250:MFH524251 MOZ524250:MPD524251 MYV524250:MYZ524251 NIR524250:NIV524251 NSN524250:NSR524251 OCJ524250:OCN524251 OMF524250:OMJ524251 OWB524250:OWF524251 PFX524250:PGB524251 PPT524250:PPX524251 PZP524250:PZT524251 QJL524250:QJP524251 QTH524250:QTL524251 RDD524250:RDH524251 RMZ524250:RND524251 RWV524250:RWZ524251 SGR524250:SGV524251 SQN524250:SQR524251 TAJ524250:TAN524251 TKF524250:TKJ524251 TUB524250:TUF524251 UDX524250:UEB524251 UNT524250:UNX524251 UXP524250:UXT524251 VHL524250:VHP524251 VRH524250:VRL524251 WBD524250:WBH524251 WKZ524250:WLD524251 WUV524250:WUZ524251 B589786:F589787 IJ589786:IN589787 SF589786:SJ589787 ACB589786:ACF589787 ALX589786:AMB589787 AVT589786:AVX589787 BFP589786:BFT589787 BPL589786:BPP589787 BZH589786:BZL589787 CJD589786:CJH589787 CSZ589786:CTD589787 DCV589786:DCZ589787 DMR589786:DMV589787 DWN589786:DWR589787 EGJ589786:EGN589787 EQF589786:EQJ589787 FAB589786:FAF589787 FJX589786:FKB589787 FTT589786:FTX589787 GDP589786:GDT589787 GNL589786:GNP589787 GXH589786:GXL589787 HHD589786:HHH589787 HQZ589786:HRD589787 IAV589786:IAZ589787 IKR589786:IKV589787 IUN589786:IUR589787 JEJ589786:JEN589787 JOF589786:JOJ589787 JYB589786:JYF589787 KHX589786:KIB589787 KRT589786:KRX589787 LBP589786:LBT589787 LLL589786:LLP589787 LVH589786:LVL589787 MFD589786:MFH589787 MOZ589786:MPD589787 MYV589786:MYZ589787 NIR589786:NIV589787 NSN589786:NSR589787 OCJ589786:OCN589787 OMF589786:OMJ589787 OWB589786:OWF589787 PFX589786:PGB589787 PPT589786:PPX589787 PZP589786:PZT589787 QJL589786:QJP589787 QTH589786:QTL589787 RDD589786:RDH589787 RMZ589786:RND589787 RWV589786:RWZ589787 SGR589786:SGV589787 SQN589786:SQR589787 TAJ589786:TAN589787 TKF589786:TKJ589787 TUB589786:TUF589787 UDX589786:UEB589787 UNT589786:UNX589787 UXP589786:UXT589787 VHL589786:VHP589787 VRH589786:VRL589787 WBD589786:WBH589787 WKZ589786:WLD589787 WUV589786:WUZ589787 B655322:F655323 IJ655322:IN655323 SF655322:SJ655323 ACB655322:ACF655323 ALX655322:AMB655323 AVT655322:AVX655323 BFP655322:BFT655323 BPL655322:BPP655323 BZH655322:BZL655323 CJD655322:CJH655323 CSZ655322:CTD655323 DCV655322:DCZ655323 DMR655322:DMV655323 DWN655322:DWR655323 EGJ655322:EGN655323 EQF655322:EQJ655323 FAB655322:FAF655323 FJX655322:FKB655323 FTT655322:FTX655323 GDP655322:GDT655323 GNL655322:GNP655323 GXH655322:GXL655323 HHD655322:HHH655323 HQZ655322:HRD655323 IAV655322:IAZ655323 IKR655322:IKV655323 IUN655322:IUR655323 JEJ655322:JEN655323 JOF655322:JOJ655323 JYB655322:JYF655323 KHX655322:KIB655323 KRT655322:KRX655323 LBP655322:LBT655323 LLL655322:LLP655323 LVH655322:LVL655323 MFD655322:MFH655323 MOZ655322:MPD655323 MYV655322:MYZ655323 NIR655322:NIV655323 NSN655322:NSR655323 OCJ655322:OCN655323 OMF655322:OMJ655323 OWB655322:OWF655323 PFX655322:PGB655323 PPT655322:PPX655323 PZP655322:PZT655323 QJL655322:QJP655323 QTH655322:QTL655323 RDD655322:RDH655323 RMZ655322:RND655323 RWV655322:RWZ655323 SGR655322:SGV655323 SQN655322:SQR655323 TAJ655322:TAN655323 TKF655322:TKJ655323 TUB655322:TUF655323 UDX655322:UEB655323 UNT655322:UNX655323 UXP655322:UXT655323 VHL655322:VHP655323 VRH655322:VRL655323 WBD655322:WBH655323 WKZ655322:WLD655323 WUV655322:WUZ655323 B720858:F720859 IJ720858:IN720859 SF720858:SJ720859 ACB720858:ACF720859 ALX720858:AMB720859 AVT720858:AVX720859 BFP720858:BFT720859 BPL720858:BPP720859 BZH720858:BZL720859 CJD720858:CJH720859 CSZ720858:CTD720859 DCV720858:DCZ720859 DMR720858:DMV720859 DWN720858:DWR720859 EGJ720858:EGN720859 EQF720858:EQJ720859 FAB720858:FAF720859 FJX720858:FKB720859 FTT720858:FTX720859 GDP720858:GDT720859 GNL720858:GNP720859 GXH720858:GXL720859 HHD720858:HHH720859 HQZ720858:HRD720859 IAV720858:IAZ720859 IKR720858:IKV720859 IUN720858:IUR720859 JEJ720858:JEN720859 JOF720858:JOJ720859 JYB720858:JYF720859 KHX720858:KIB720859 KRT720858:KRX720859 LBP720858:LBT720859 LLL720858:LLP720859 LVH720858:LVL720859 MFD720858:MFH720859 MOZ720858:MPD720859 MYV720858:MYZ720859 NIR720858:NIV720859 NSN720858:NSR720859 OCJ720858:OCN720859 OMF720858:OMJ720859 OWB720858:OWF720859 PFX720858:PGB720859 PPT720858:PPX720859 PZP720858:PZT720859 QJL720858:QJP720859 QTH720858:QTL720859 RDD720858:RDH720859 RMZ720858:RND720859 RWV720858:RWZ720859 SGR720858:SGV720859 SQN720858:SQR720859 TAJ720858:TAN720859 TKF720858:TKJ720859 TUB720858:TUF720859 UDX720858:UEB720859 UNT720858:UNX720859 UXP720858:UXT720859 VHL720858:VHP720859 VRH720858:VRL720859 WBD720858:WBH720859 WKZ720858:WLD720859 WUV720858:WUZ720859 B786394:F786395 IJ786394:IN786395 SF786394:SJ786395 ACB786394:ACF786395 ALX786394:AMB786395 AVT786394:AVX786395 BFP786394:BFT786395 BPL786394:BPP786395 BZH786394:BZL786395 CJD786394:CJH786395 CSZ786394:CTD786395 DCV786394:DCZ786395 DMR786394:DMV786395 DWN786394:DWR786395 EGJ786394:EGN786395 EQF786394:EQJ786395 FAB786394:FAF786395 FJX786394:FKB786395 FTT786394:FTX786395 GDP786394:GDT786395 GNL786394:GNP786395 GXH786394:GXL786395 HHD786394:HHH786395 HQZ786394:HRD786395 IAV786394:IAZ786395 IKR786394:IKV786395 IUN786394:IUR786395 JEJ786394:JEN786395 JOF786394:JOJ786395 JYB786394:JYF786395 KHX786394:KIB786395 KRT786394:KRX786395 LBP786394:LBT786395 LLL786394:LLP786395 LVH786394:LVL786395 MFD786394:MFH786395 MOZ786394:MPD786395 MYV786394:MYZ786395 NIR786394:NIV786395 NSN786394:NSR786395 OCJ786394:OCN786395 OMF786394:OMJ786395 OWB786394:OWF786395 PFX786394:PGB786395 PPT786394:PPX786395 PZP786394:PZT786395 QJL786394:QJP786395 QTH786394:QTL786395 RDD786394:RDH786395 RMZ786394:RND786395 RWV786394:RWZ786395 SGR786394:SGV786395 SQN786394:SQR786395 TAJ786394:TAN786395 TKF786394:TKJ786395 TUB786394:TUF786395 UDX786394:UEB786395 UNT786394:UNX786395 UXP786394:UXT786395 VHL786394:VHP786395 VRH786394:VRL786395 WBD786394:WBH786395 WKZ786394:WLD786395 WUV786394:WUZ786395 B851930:F851931 IJ851930:IN851931 SF851930:SJ851931 ACB851930:ACF851931 ALX851930:AMB851931 AVT851930:AVX851931 BFP851930:BFT851931 BPL851930:BPP851931 BZH851930:BZL851931 CJD851930:CJH851931 CSZ851930:CTD851931 DCV851930:DCZ851931 DMR851930:DMV851931 DWN851930:DWR851931 EGJ851930:EGN851931 EQF851930:EQJ851931 FAB851930:FAF851931 FJX851930:FKB851931 FTT851930:FTX851931 GDP851930:GDT851931 GNL851930:GNP851931 GXH851930:GXL851931 HHD851930:HHH851931 HQZ851930:HRD851931 IAV851930:IAZ851931 IKR851930:IKV851931 IUN851930:IUR851931 JEJ851930:JEN851931 JOF851930:JOJ851931 JYB851930:JYF851931 KHX851930:KIB851931 KRT851930:KRX851931 LBP851930:LBT851931 LLL851930:LLP851931 LVH851930:LVL851931 MFD851930:MFH851931 MOZ851930:MPD851931 MYV851930:MYZ851931 NIR851930:NIV851931 NSN851930:NSR851931 OCJ851930:OCN851931 OMF851930:OMJ851931 OWB851930:OWF851931 PFX851930:PGB851931 PPT851930:PPX851931 PZP851930:PZT851931 QJL851930:QJP851931 QTH851930:QTL851931 RDD851930:RDH851931 RMZ851930:RND851931 RWV851930:RWZ851931 SGR851930:SGV851931 SQN851930:SQR851931 TAJ851930:TAN851931 TKF851930:TKJ851931 TUB851930:TUF851931 UDX851930:UEB851931 UNT851930:UNX851931 UXP851930:UXT851931 VHL851930:VHP851931 VRH851930:VRL851931 WBD851930:WBH851931 WKZ851930:WLD851931 WUV851930:WUZ851931 B917466:F917467 IJ917466:IN917467 SF917466:SJ917467 ACB917466:ACF917467 ALX917466:AMB917467 AVT917466:AVX917467 BFP917466:BFT917467 BPL917466:BPP917467 BZH917466:BZL917467 CJD917466:CJH917467 CSZ917466:CTD917467 DCV917466:DCZ917467 DMR917466:DMV917467 DWN917466:DWR917467 EGJ917466:EGN917467 EQF917466:EQJ917467 FAB917466:FAF917467 FJX917466:FKB917467 FTT917466:FTX917467 GDP917466:GDT917467 GNL917466:GNP917467 GXH917466:GXL917467 HHD917466:HHH917467 HQZ917466:HRD917467 IAV917466:IAZ917467 IKR917466:IKV917467 IUN917466:IUR917467 JEJ917466:JEN917467 JOF917466:JOJ917467 JYB917466:JYF917467 KHX917466:KIB917467 KRT917466:KRX917467 LBP917466:LBT917467 LLL917466:LLP917467 LVH917466:LVL917467 MFD917466:MFH917467 MOZ917466:MPD917467 MYV917466:MYZ917467 NIR917466:NIV917467 NSN917466:NSR917467 OCJ917466:OCN917467 OMF917466:OMJ917467 OWB917466:OWF917467 PFX917466:PGB917467 PPT917466:PPX917467 PZP917466:PZT917467 QJL917466:QJP917467 QTH917466:QTL917467 RDD917466:RDH917467 RMZ917466:RND917467 RWV917466:RWZ917467 SGR917466:SGV917467 SQN917466:SQR917467 TAJ917466:TAN917467 TKF917466:TKJ917467 TUB917466:TUF917467 UDX917466:UEB917467 UNT917466:UNX917467 UXP917466:UXT917467 VHL917466:VHP917467 VRH917466:VRL917467 WBD917466:WBH917467 WKZ917466:WLD917467 WUV917466:WUZ917467 B983002:F983003 IJ983002:IN983003 SF983002:SJ983003 ACB983002:ACF983003 ALX983002:AMB983003 AVT983002:AVX983003 BFP983002:BFT983003 BPL983002:BPP983003 BZH983002:BZL983003 CJD983002:CJH983003 CSZ983002:CTD983003 DCV983002:DCZ983003 DMR983002:DMV983003 DWN983002:DWR983003 EGJ983002:EGN983003 EQF983002:EQJ983003 FAB983002:FAF983003 FJX983002:FKB983003 FTT983002:FTX983003 GDP983002:GDT983003 GNL983002:GNP983003 GXH983002:GXL983003 HHD983002:HHH983003 HQZ983002:HRD983003 IAV983002:IAZ983003 IKR983002:IKV983003 IUN983002:IUR983003 JEJ983002:JEN983003 JOF983002:JOJ983003 JYB983002:JYF983003 KHX983002:KIB983003 KRT983002:KRX983003 LBP983002:LBT983003 LLL983002:LLP983003 LVH983002:LVL983003 MFD983002:MFH983003 MOZ983002:MPD983003 MYV983002:MYZ983003 NIR983002:NIV983003 NSN983002:NSR983003 OCJ983002:OCN983003 OMF983002:OMJ983003 OWB983002:OWF983003 PFX983002:PGB983003 PPT983002:PPX983003 PZP983002:PZT983003 QJL983002:QJP983003 QTH983002:QTL983003 RDD983002:RDH983003 RMZ983002:RND983003 RWV983002:RWZ983003 SGR983002:SGV983003 SQN983002:SQR983003 TAJ983002:TAN983003 TKF983002:TKJ983003 TUB983002:TUF983003 UDX983002:UEB983003 UNT983002:UNX983003 UXP983002:UXT983003 VHL983002:VHP983003 VRH983002:VRL983003 WBD983002:WBH983003 WKZ983002:WLD983003 WUV983002:WUZ983003 IJ70:IN71 SF70:SJ71 ACB70:ACF71 ALX70:AMB71 AVT70:AVX71 BFP70:BFT71 BPL70:BPP71 BZH70:BZL71 CJD70:CJH71 CSZ70:CTD71 DCV70:DCZ71 DMR70:DMV71 DWN70:DWR71 EGJ70:EGN71 EQF70:EQJ71 FAB70:FAF71 FJX70:FKB71 FTT70:FTX71 GDP70:GDT71 GNL70:GNP71 GXH70:GXL71 HHD70:HHH71 HQZ70:HRD71 IAV70:IAZ71 IKR70:IKV71 IUN70:IUR71 JEJ70:JEN71 JOF70:JOJ71 JYB70:JYF71 KHX70:KIB71 KRT70:KRX71 LBP70:LBT71 LLL70:LLP71 LVH70:LVL71 MFD70:MFH71 MOZ70:MPD71 MYV70:MYZ71 NIR70:NIV71 NSN70:NSR71 OCJ70:OCN71 OMF70:OMJ71 OWB70:OWF71 PFX70:PGB71 PPT70:PPX71 PZP70:PZT71 QJL70:QJP71 QTH70:QTL71 RDD70:RDH71 RMZ70:RND71 RWV70:RWZ71 SGR70:SGV71 SQN70:SQR71 TAJ70:TAN71 TKF70:TKJ71 TUB70:TUF71 UDX70:UEB71 UNT70:UNX71 UXP70:UXT71 VHL70:VHP71 VRH70:VRL71 WBD70:WBH71 WKZ70:WLD71 WUV70:WUZ71" xr:uid="{00000000-0002-0000-0000-000002000000}">
      <formula1>1</formula1>
    </dataValidation>
    <dataValidation showErrorMessage="1" sqref="D31:I33" xr:uid="{00000000-0002-0000-0000-000003000000}"/>
    <dataValidation type="list" allowBlank="1" showInputMessage="1" showErrorMessage="1" sqref="AC27:AE28" xr:uid="{00000000-0002-0000-0000-000004000000}">
      <formula1>"A,B,C,D,E,F"</formula1>
    </dataValidation>
    <dataValidation type="date" allowBlank="1" showInputMessage="1" showErrorMessage="1" errorTitle="年月日の入力をお願いいたします" error="●●●●/●/●/の形で入力してください。_x000a_2026/4/1～2027/3/31の間で入力可能です。" prompt="日付以外は入力不可（例：2026/5/15）" sqref="D27:P28" xr:uid="{00000000-0002-0000-0000-000005000000}">
      <formula1>AY16</formula1>
      <formula2>BA17</formula2>
    </dataValidation>
    <dataValidation type="date" allowBlank="1" showInputMessage="1" showErrorMessage="1" errorTitle="年月日の入力をお願いいたします" error="●●●●/●/●/の形で入力してください。_x000a_2026/1/1～2027/3/31の間で入力可能です。" prompt="日付以外は入力不可（例：2026/5/15）" sqref="G17:Q19" xr:uid="{3EAFCED5-E008-4DFA-B956-9A3AB74EB240}">
      <formula1>BA16</formula1>
      <formula2>BA17</formula2>
    </dataValidation>
  </dataValidations>
  <printOptions horizontalCentered="1"/>
  <pageMargins left="0.19685039370078741" right="0.19685039370078741" top="0.19685039370078741" bottom="0" header="0.51181102362204722" footer="0.51181102362204722"/>
  <pageSetup paperSize="9" orientation="portrait" r:id="rId1"/>
  <headerFooter alignWithMargins="0"/>
  <rowBreaks count="1" manualBreakCount="1">
    <brk id="6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集報Ⅶ</vt:lpstr>
      <vt:lpstr>集報Ⅶ!Print_Area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美弥</dc:creator>
  <cp:lastModifiedBy>楓 進藤</cp:lastModifiedBy>
  <cp:lastPrinted>2026-01-07T01:27:00Z</cp:lastPrinted>
  <dcterms:created xsi:type="dcterms:W3CDTF">2014-10-16T04:52:14Z</dcterms:created>
  <dcterms:modified xsi:type="dcterms:W3CDTF">2026-01-07T01:32:37Z</dcterms:modified>
</cp:coreProperties>
</file>